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155" windowHeight="8505" activeTab="1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11" i="2" l="1"/>
  <c r="H126" i="2" l="1"/>
  <c r="H79" i="2" l="1"/>
  <c r="H98" i="2"/>
  <c r="H68" i="2"/>
  <c r="H23" i="2" l="1"/>
  <c r="H35" i="2" l="1"/>
  <c r="H159" i="2"/>
  <c r="D137" i="2"/>
</calcChain>
</file>

<file path=xl/sharedStrings.xml><?xml version="1.0" encoding="utf-8"?>
<sst xmlns="http://schemas.openxmlformats.org/spreadsheetml/2006/main" count="336" uniqueCount="226">
  <si>
    <t>FDP Form 6 - Trust Fund Utilization</t>
  </si>
  <si>
    <t>CONSOLIDATED QUARTERLY REPORT ON GOVERNMENT PROJECTS, PROGRAMS or ACTIVITIES</t>
  </si>
  <si>
    <t>Program or</t>
  </si>
  <si>
    <t>Project</t>
  </si>
  <si>
    <t>Location</t>
  </si>
  <si>
    <t>Total Cost</t>
  </si>
  <si>
    <t>Date Started</t>
  </si>
  <si>
    <t xml:space="preserve">Target </t>
  </si>
  <si>
    <t>Completion</t>
  </si>
  <si>
    <t>Date</t>
  </si>
  <si>
    <t>% of</t>
  </si>
  <si>
    <t>Incurred to Date</t>
  </si>
  <si>
    <t>No. of</t>
  </si>
  <si>
    <t>Extensions, if</t>
  </si>
  <si>
    <t>any</t>
  </si>
  <si>
    <t>Remarks</t>
  </si>
  <si>
    <t>We hereby certify that we have reviewed the contents and hereby attest to</t>
  </si>
  <si>
    <t>the veracity and correctness of the data or information contained in this</t>
  </si>
  <si>
    <t>document.</t>
  </si>
  <si>
    <t>_____________________________</t>
  </si>
  <si>
    <t>____________________________</t>
  </si>
  <si>
    <t xml:space="preserve">                                       Project Status</t>
  </si>
  <si>
    <t>Laoag City, Ilocos Norte</t>
  </si>
  <si>
    <t>On-going</t>
  </si>
  <si>
    <t>Completed</t>
  </si>
  <si>
    <t>CHEVYLLE V. FARIÑAS</t>
  </si>
  <si>
    <t>City Mayor</t>
  </si>
  <si>
    <t xml:space="preserve">            ELENA V. ASUNCION</t>
  </si>
  <si>
    <t xml:space="preserve">                   City Treasurer</t>
  </si>
  <si>
    <r>
      <t xml:space="preserve">Province, City or Municipality: </t>
    </r>
    <r>
      <rPr>
        <u/>
        <sz val="10"/>
        <color theme="1"/>
        <rFont val="Calibri"/>
        <family val="2"/>
        <scheme val="minor"/>
      </rPr>
      <t>LAOAG CITY, ILOCOS NORTE</t>
    </r>
  </si>
  <si>
    <t xml:space="preserve">     tance</t>
  </si>
  <si>
    <t xml:space="preserve">  a. Health Services/Medical Assiss-</t>
  </si>
  <si>
    <t xml:space="preserve">       Council-ECCDC</t>
  </si>
  <si>
    <t>Brgy. 2 Laoag City</t>
  </si>
  <si>
    <t>Implemented</t>
  </si>
  <si>
    <t>Bal.-P1,810192.00</t>
  </si>
  <si>
    <t xml:space="preserve">       b. Social Services</t>
  </si>
  <si>
    <t xml:space="preserve">       c. Sports Development</t>
  </si>
  <si>
    <t>Bal.-P195,780.00</t>
  </si>
  <si>
    <t>PDAF of Sen. Antonio F. Trillanes IV</t>
  </si>
  <si>
    <t xml:space="preserve">       a. Financial Assistance</t>
  </si>
  <si>
    <t>DPWH-Maintenance of Local Road Fund</t>
  </si>
  <si>
    <t>San Mateo-Lataag Bacsil Rd.</t>
  </si>
  <si>
    <t>Cavit-Gabu Norte Road</t>
  </si>
  <si>
    <t xml:space="preserve">     Laoag City</t>
  </si>
  <si>
    <t>Bal.-10% Retention</t>
  </si>
  <si>
    <t xml:space="preserve">     P384,986.00</t>
  </si>
  <si>
    <t xml:space="preserve">       Concrete ReblockingMaintenance &amp;</t>
  </si>
  <si>
    <t xml:space="preserve">            Repair of Infra-Facilities</t>
  </si>
  <si>
    <t>DILG-Performance Challege Fund-Rehabi-</t>
  </si>
  <si>
    <t xml:space="preserve">        litation/Improvement Works</t>
  </si>
  <si>
    <t xml:space="preserve">        Construction of Slope Protection,</t>
  </si>
  <si>
    <t xml:space="preserve">             Drainage &amp; Leache Pond at Sanitary</t>
  </si>
  <si>
    <t xml:space="preserve">             Landfill</t>
  </si>
  <si>
    <t>Brgy. 54-A Lagui-Sail, Laoag</t>
  </si>
  <si>
    <t>Bal- 10% Retention</t>
  </si>
  <si>
    <t>DSWD-Ro I-Supplemental Feeding Program</t>
  </si>
  <si>
    <t>Laoag City</t>
  </si>
  <si>
    <t xml:space="preserve">        N F A Rice</t>
  </si>
  <si>
    <t>DOLE-Livelihood Starter Kit Project</t>
  </si>
  <si>
    <t xml:space="preserve">Early Childhood Care &amp; Development </t>
  </si>
  <si>
    <t xml:space="preserve">       Construction of National Children</t>
  </si>
  <si>
    <t xml:space="preserve">             Development Center Building </t>
  </si>
  <si>
    <t>Bal.-P819,208.03</t>
  </si>
  <si>
    <t>DPWH-Dept. of Agrarian Reform-Mainte-</t>
  </si>
  <si>
    <t xml:space="preserve">        nance of Infrastructure Facilities</t>
  </si>
  <si>
    <t xml:space="preserve">       Concreting of Farm to Market Roads</t>
  </si>
  <si>
    <t>Balacad, Laoag City</t>
  </si>
  <si>
    <t>Lataag, Laoag City</t>
  </si>
  <si>
    <t>Lagui-Sail, Laoag City</t>
  </si>
  <si>
    <t>On going</t>
  </si>
  <si>
    <t>12/2014</t>
  </si>
  <si>
    <t>Ret. Under O.R. No.</t>
  </si>
  <si>
    <t xml:space="preserve">        Elecl. Installation materials-8" long </t>
  </si>
  <si>
    <t xml:space="preserve">              nose, 14 sets venier caliper, &amp; </t>
  </si>
  <si>
    <t xml:space="preserve">              19 pcs. Mattress for beuaty care</t>
  </si>
  <si>
    <t xml:space="preserve">               body massage</t>
  </si>
  <si>
    <t>Bal.-P1,950.00.00</t>
  </si>
  <si>
    <t>10/2014-12/2014</t>
  </si>
  <si>
    <t>2/8/2014</t>
  </si>
  <si>
    <t>12/2/2014</t>
  </si>
  <si>
    <t xml:space="preserve">        Payment of goods</t>
  </si>
  <si>
    <t>12/8/2014</t>
  </si>
  <si>
    <t>P125.00</t>
  </si>
  <si>
    <t>Bal.- P490,000.00</t>
  </si>
  <si>
    <r>
      <t>FOR THE 1st QUARTER, CY</t>
    </r>
    <r>
      <rPr>
        <b/>
        <u/>
        <sz val="10"/>
        <color theme="1"/>
        <rFont val="Calibri"/>
        <family val="2"/>
        <scheme val="minor"/>
      </rPr>
      <t xml:space="preserve"> 2015</t>
    </r>
  </si>
  <si>
    <t>P  1,000,000.00</t>
  </si>
  <si>
    <t>Feb. 2015</t>
  </si>
  <si>
    <t xml:space="preserve">  a. Health/Social Services</t>
  </si>
  <si>
    <t xml:space="preserve">  b. Sports Development</t>
  </si>
  <si>
    <t xml:space="preserve">  c.  Livelihood Program</t>
  </si>
  <si>
    <t xml:space="preserve">  d.  Subsidy to Local Govt. Units</t>
  </si>
  <si>
    <t>Laoag City &amp; 1st</t>
  </si>
  <si>
    <t xml:space="preserve">  District of Ilocos </t>
  </si>
  <si>
    <t xml:space="preserve"> Norte</t>
  </si>
  <si>
    <t xml:space="preserve"> Financial Assistance</t>
  </si>
  <si>
    <t>P 45,535,000.00</t>
  </si>
  <si>
    <t>Feb. 2011 to</t>
  </si>
  <si>
    <t>present</t>
  </si>
  <si>
    <t>Under Implementation</t>
  </si>
  <si>
    <t xml:space="preserve">     Vermiculture &amp; Composting-90%</t>
  </si>
  <si>
    <t xml:space="preserve">     of the Improvement &amp; Expansion of </t>
  </si>
  <si>
    <t xml:space="preserve">     Bodega for the Implementation of</t>
  </si>
  <si>
    <t xml:space="preserve">     various projects</t>
  </si>
  <si>
    <t>P   603,000.00</t>
  </si>
  <si>
    <t>Nov. 4, 2015</t>
  </si>
  <si>
    <t>City Agriculture Office</t>
  </si>
  <si>
    <t xml:space="preserve">          Payment of Shredder Chipper Machine</t>
  </si>
  <si>
    <t>1. PDAF OF Cong. Rodolfo C. Fariñas</t>
  </si>
  <si>
    <t xml:space="preserve">     National Quality Corn Achievers Award</t>
  </si>
  <si>
    <t>Diff. barangays of Laoag</t>
  </si>
  <si>
    <t xml:space="preserve">    25 units motor pump</t>
  </si>
  <si>
    <t xml:space="preserve">    70 bags Dekalb RR-BT</t>
  </si>
  <si>
    <t xml:space="preserve">          Payment of Tea brewer</t>
  </si>
  <si>
    <t xml:space="preserve">      Cash Prize for National Corn Achievers Award</t>
  </si>
  <si>
    <t xml:space="preserve">    IT Supplies use at Agriculture Office</t>
  </si>
  <si>
    <t xml:space="preserve">   13 units 5HP Air-cooled diesel engine</t>
  </si>
  <si>
    <t xml:space="preserve">    396 bags Organic Fertilizers</t>
  </si>
  <si>
    <t xml:space="preserve">    1 unit L-300 De Luxe</t>
  </si>
  <si>
    <t>Dec. 03, 2015</t>
  </si>
  <si>
    <t xml:space="preserve">       Total</t>
  </si>
  <si>
    <t xml:space="preserve">             Laoag City</t>
  </si>
  <si>
    <t xml:space="preserve">  IT Equipment for the CBMS Database</t>
  </si>
  <si>
    <t xml:space="preserve"> Tablets for CBMS survey/data gathering</t>
  </si>
  <si>
    <t xml:space="preserve"> Honorarium of Sonny Arnold Pascual</t>
  </si>
  <si>
    <t xml:space="preserve"> Meals &amp; snacks CBMS Module 1 training</t>
  </si>
  <si>
    <t xml:space="preserve">  Training Kits for CBMS</t>
  </si>
  <si>
    <t xml:space="preserve"> Honorarium Maria Mica Adera et al</t>
  </si>
  <si>
    <t xml:space="preserve">        honorarium Arlene Gaoiran, March 2017</t>
  </si>
  <si>
    <t xml:space="preserve">        honorarium Arlene Gaoiran, April 2017</t>
  </si>
  <si>
    <t xml:space="preserve">        honorarium Arlene Gaoiran, May 2017</t>
  </si>
  <si>
    <t xml:space="preserve">   3 units 5HP Air-cooled diesel engine</t>
  </si>
  <si>
    <t xml:space="preserve">LGU counterpart </t>
  </si>
  <si>
    <t>September 2016</t>
  </si>
  <si>
    <t xml:space="preserve">  Honorarium to CBMS Enumerators</t>
  </si>
  <si>
    <t xml:space="preserve">  Honorarium  Danielle Dapne Abadilla et al</t>
  </si>
  <si>
    <t>Balance- 0</t>
  </si>
  <si>
    <t>completed</t>
  </si>
  <si>
    <t xml:space="preserve">        honorarium Arlene Gaoiran, June 2017</t>
  </si>
  <si>
    <t xml:space="preserve">        honorarium Arlene Gaoiran, August 2017</t>
  </si>
  <si>
    <t xml:space="preserve">        honorarium Arlene Gaoiran, Nov. 2017</t>
  </si>
  <si>
    <t xml:space="preserve">          Payment of Stock House, Ver House  W/ 3 beds</t>
  </si>
  <si>
    <t>Bal.-P     38,285.00</t>
  </si>
  <si>
    <t xml:space="preserve">  Adjustmment</t>
  </si>
  <si>
    <t xml:space="preserve">        honorarium Arlene Gaoiran, Dec. 2017</t>
  </si>
  <si>
    <t xml:space="preserve">           total</t>
  </si>
  <si>
    <t xml:space="preserve"> Meals &amp; snacks CBMS Module 2 training</t>
  </si>
  <si>
    <t xml:space="preserve"> Snacks  of CBMS Validation</t>
  </si>
  <si>
    <t xml:space="preserve"> Honorarium of CBMS Trainors</t>
  </si>
  <si>
    <t>P  2,000,000.00</t>
  </si>
  <si>
    <t>DSWD E-AICS</t>
  </si>
  <si>
    <t>FINANCIAL ASSISTANCE</t>
  </si>
  <si>
    <t>SURGICAL/DIALYSIS</t>
  </si>
  <si>
    <t>DOH</t>
  </si>
  <si>
    <t xml:space="preserve"> Meals and Snacks  of CBMS module training</t>
  </si>
  <si>
    <t>total</t>
  </si>
  <si>
    <t>Laog City</t>
  </si>
  <si>
    <t xml:space="preserve">     Supplemental Feeding Program</t>
  </si>
  <si>
    <t xml:space="preserve">   NFA  Rice</t>
  </si>
  <si>
    <t xml:space="preserve">   Payment of goods</t>
  </si>
  <si>
    <t xml:space="preserve">  Purchase of 82 units Multicab</t>
  </si>
  <si>
    <t xml:space="preserve">  Improvement of 90 Sport Facilities (Basketball Courts)</t>
  </si>
  <si>
    <t>Balance-  27,000.00</t>
  </si>
  <si>
    <t xml:space="preserve">   Payment of fiberglass basketball board</t>
  </si>
  <si>
    <t xml:space="preserve">   Total</t>
  </si>
  <si>
    <t>Brgy. 46 Nalbo L.C.</t>
  </si>
  <si>
    <t xml:space="preserve">  Low Temperature Plasma Free Sterilizer</t>
  </si>
  <si>
    <t xml:space="preserve">  C- Arm Fluoroscopy Machine</t>
  </si>
  <si>
    <t xml:space="preserve">  Endoscopy Machine with Gastroscope,Colonoscope &amp; Bronchoscope</t>
  </si>
  <si>
    <t xml:space="preserve">  Mechanical Ventilator</t>
  </si>
  <si>
    <t xml:space="preserve"> Honorarium for trainors Module 3</t>
  </si>
  <si>
    <t xml:space="preserve">Module 3 training kits </t>
  </si>
  <si>
    <t xml:space="preserve"> Medical Oxygen Generating Machine</t>
  </si>
  <si>
    <t>Balance - 860.00</t>
  </si>
  <si>
    <t xml:space="preserve"> Honorarium for CBMS  Trainors</t>
  </si>
  <si>
    <t xml:space="preserve">Module 4 training kits </t>
  </si>
  <si>
    <t>TOTAL</t>
  </si>
  <si>
    <t>Balance   174,771.00</t>
  </si>
  <si>
    <t xml:space="preserve">     EMV - For Closure and Rehabilitation of Controlled</t>
  </si>
  <si>
    <t xml:space="preserve">               Dumpsite</t>
  </si>
  <si>
    <t>54-A Lagui</t>
  </si>
  <si>
    <t>2. Dept. of Agriculture-Cash Prize for</t>
  </si>
  <si>
    <t xml:space="preserve">        ARTURO DIOMEDES B. GAYBAN</t>
  </si>
  <si>
    <t>MICHAEL MARCOS KEON</t>
  </si>
  <si>
    <t xml:space="preserve">         Expenses</t>
  </si>
  <si>
    <t xml:space="preserve">        Payment of honorarium Arlene Gaoiran</t>
  </si>
  <si>
    <t xml:space="preserve">        Adjustment</t>
  </si>
  <si>
    <t xml:space="preserve">        honorarium Arlene Gaoiran, Sept .&amp; October 2017</t>
  </si>
  <si>
    <t>Balance P 59,496.86</t>
  </si>
  <si>
    <t xml:space="preserve">  e.  Infrastructure Projects-Repair/Construction/</t>
  </si>
  <si>
    <t xml:space="preserve">       Improvement/Rehabilitation of School buildings,</t>
  </si>
  <si>
    <t xml:space="preserve">       multipurpose buildings,  concrete pavement,</t>
  </si>
  <si>
    <t xml:space="preserve">       farm to market roads, drainage system &amp;</t>
  </si>
  <si>
    <t xml:space="preserve">       slope protection</t>
  </si>
  <si>
    <t xml:space="preserve">  Total</t>
  </si>
  <si>
    <t xml:space="preserve">                                               </t>
  </si>
  <si>
    <t>4. Dept. of Agriculture-BUB-CY 2015</t>
  </si>
  <si>
    <t>5. DOH- ROI -HOSPITAL FACILITY ENHANCEMENT PROGRAM</t>
  </si>
  <si>
    <t>LCGH</t>
  </si>
  <si>
    <t>6.  DSWD -Field Office I</t>
  </si>
  <si>
    <t>Balance 9,000</t>
  </si>
  <si>
    <t>Balance-P  1,331,943.44</t>
  </si>
  <si>
    <t>FOR THE 2nd QUARTER 2021</t>
  </si>
  <si>
    <t>returned to BOT</t>
  </si>
  <si>
    <t xml:space="preserve">         City Treasurer</t>
  </si>
  <si>
    <t xml:space="preserve">    Cattle Feedlot Fattening Project under RA 11469  "Bayanihan</t>
  </si>
  <si>
    <t xml:space="preserve">     To Recover as one"</t>
  </si>
  <si>
    <t>7. Dept. of Agriculture- RFOI</t>
  </si>
  <si>
    <t>Balance 5,000,000</t>
  </si>
  <si>
    <t>8. Department of Agriculture</t>
  </si>
  <si>
    <t xml:space="preserve">    Implementation of Demo Farms and Training Center on</t>
  </si>
  <si>
    <t xml:space="preserve">      Organic Vegetables</t>
  </si>
  <si>
    <t xml:space="preserve">      Payment of 2 caracow- St. Ruiz Agro Farm Supply</t>
  </si>
  <si>
    <t>Balance 1,053.5</t>
  </si>
  <si>
    <t xml:space="preserve">      Payment of 4 packs Eggplant Seeds- St. Ruiz Agro Farm Supply</t>
  </si>
  <si>
    <t xml:space="preserve">      Total</t>
  </si>
  <si>
    <t>9.  Bureau of Treasury</t>
  </si>
  <si>
    <t>10. Department of Environment and Natural Resources</t>
  </si>
  <si>
    <t xml:space="preserve">         ZEDIC BUILDERS</t>
  </si>
  <si>
    <t xml:space="preserve">          UNEXPENDED AMOUNT REFUNDED TO DENR</t>
  </si>
  <si>
    <t>11. DILG-CBMS</t>
  </si>
  <si>
    <t>3. LGSF- Local Government Support Fund</t>
  </si>
  <si>
    <t>48-A Cabungaan L.C.</t>
  </si>
  <si>
    <t>April 16,2020</t>
  </si>
  <si>
    <t xml:space="preserve">     REMAR CONSTRUCTION</t>
  </si>
  <si>
    <t xml:space="preserve">   Establishment of Forest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</si>
</sst>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9" fontId="2" fillId="0" borderId="1" xfId="2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1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64" fontId="2" fillId="0" borderId="4" xfId="1" applyFont="1" applyBorder="1" applyAlignment="1">
      <alignment horizontal="center"/>
    </xf>
    <xf numFmtId="9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0" fontId="2" fillId="0" borderId="0" xfId="0" applyNumberFormat="1" applyFont="1"/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0" xfId="0" applyNumberFormat="1" applyFont="1"/>
    <xf numFmtId="17" fontId="2" fillId="0" borderId="1" xfId="0" applyNumberFormat="1" applyFont="1" applyBorder="1" applyAlignment="1">
      <alignment horizontal="center"/>
    </xf>
    <xf numFmtId="17" fontId="2" fillId="0" borderId="1" xfId="0" quotePrefix="1" applyNumberFormat="1" applyFont="1" applyBorder="1" applyAlignment="1">
      <alignment horizontal="center"/>
    </xf>
    <xf numFmtId="0" fontId="2" fillId="0" borderId="1" xfId="0" quotePrefix="1" applyNumberFormat="1" applyFont="1" applyBorder="1" applyAlignment="1">
      <alignment horizontal="center"/>
    </xf>
    <xf numFmtId="16" fontId="2" fillId="0" borderId="1" xfId="0" quotePrefix="1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4" xfId="1" applyFont="1" applyBorder="1" applyAlignment="1">
      <alignment horizontal="right"/>
    </xf>
    <xf numFmtId="164" fontId="2" fillId="0" borderId="1" xfId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4" fontId="2" fillId="0" borderId="5" xfId="1" applyFont="1" applyBorder="1" applyAlignment="1">
      <alignment horizontal="right"/>
    </xf>
    <xf numFmtId="0" fontId="3" fillId="0" borderId="1" xfId="0" applyFont="1" applyBorder="1"/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1" applyFont="1" applyBorder="1" applyAlignment="1">
      <alignment horizontal="right"/>
    </xf>
    <xf numFmtId="165" fontId="2" fillId="0" borderId="1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Font="1" applyBorder="1" applyAlignment="1">
      <alignment horizontal="right"/>
    </xf>
    <xf numFmtId="9" fontId="2" fillId="0" borderId="0" xfId="2" applyFont="1" applyBorder="1" applyAlignment="1">
      <alignment horizontal="center"/>
    </xf>
    <xf numFmtId="0" fontId="2" fillId="0" borderId="0" xfId="0" applyFont="1" applyBorder="1"/>
    <xf numFmtId="0" fontId="3" fillId="0" borderId="5" xfId="0" applyFont="1" applyBorder="1"/>
    <xf numFmtId="0" fontId="2" fillId="0" borderId="5" xfId="0" applyFont="1" applyBorder="1"/>
    <xf numFmtId="164" fontId="3" fillId="0" borderId="4" xfId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9" fontId="2" fillId="0" borderId="5" xfId="2" applyFont="1" applyBorder="1" applyAlignment="1">
      <alignment horizontal="center"/>
    </xf>
    <xf numFmtId="164" fontId="3" fillId="0" borderId="0" xfId="1" applyFont="1" applyBorder="1" applyAlignment="1">
      <alignment horizontal="right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11" fillId="0" borderId="5" xfId="1" applyFont="1" applyBorder="1" applyAlignment="1">
      <alignment horizontal="center"/>
    </xf>
    <xf numFmtId="164" fontId="3" fillId="0" borderId="4" xfId="1" applyFont="1" applyBorder="1" applyAlignment="1">
      <alignment horizontal="right"/>
    </xf>
    <xf numFmtId="164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/>
    </xf>
    <xf numFmtId="17" fontId="1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1390650</xdr:colOff>
      <xdr:row>165</xdr:row>
      <xdr:rowOff>114300</xdr:rowOff>
    </xdr:from>
    <xdr:to>
      <xdr:col>1</xdr:col>
      <xdr:colOff>2647950</xdr:colOff>
      <xdr:row>171</xdr:row>
      <xdr:rowOff>2540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1108650"/>
          <a:ext cx="1257300" cy="10407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495300</xdr:colOff>
      <xdr:row>163</xdr:row>
      <xdr:rowOff>142875</xdr:rowOff>
    </xdr:from>
    <xdr:to>
      <xdr:col>9</xdr:col>
      <xdr:colOff>0</xdr:colOff>
      <xdr:row>169</xdr:row>
      <xdr:rowOff>133350</xdr:rowOff>
    </xdr:to>
    <xdr:pic>
      <xdr:nvPicPr>
        <xdr:cNvPr id="3" name="Picture 2" descr="SignaMMK">
          <a:extLst>
            <a:ext uri="{FF2B5EF4-FFF2-40B4-BE49-F238E27FC236}">
              <a16:creationId xmlns:a16="http://schemas.microsoft.com/office/drawing/2014/main" xmlns="" id="{81F6BEB2-A455-45B0-AE03-A62B160D1DE1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30756225"/>
          <a:ext cx="2457450" cy="1133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13" workbookViewId="0">
      <selection activeCell="D38" sqref="D38"/>
    </sheetView>
  </sheetViews>
  <sheetFormatPr defaultRowHeight="12.75" x14ac:dyDescent="0.2"/>
  <cols>
    <col min="1" max="1" width="33.5703125" style="1" customWidth="1"/>
    <col min="2" max="2" width="21.5703125" style="1" customWidth="1"/>
    <col min="3" max="3" width="14.5703125" style="15" customWidth="1"/>
    <col min="4" max="4" width="12.85546875" style="22" customWidth="1"/>
    <col min="5" max="5" width="12.42578125" style="1" customWidth="1"/>
    <col min="6" max="6" width="14.42578125" style="1" customWidth="1"/>
    <col min="7" max="7" width="15.5703125" style="1" customWidth="1"/>
    <col min="8" max="8" width="13" style="1" customWidth="1"/>
    <col min="9" max="9" width="19.5703125" style="1" customWidth="1"/>
    <col min="10" max="16384" width="9.140625" style="1"/>
  </cols>
  <sheetData>
    <row r="1" spans="1:9" x14ac:dyDescent="0.2">
      <c r="A1" s="1" t="s">
        <v>0</v>
      </c>
    </row>
    <row r="3" spans="1:9" x14ac:dyDescent="0.2">
      <c r="A3" s="81" t="s">
        <v>1</v>
      </c>
      <c r="B3" s="81"/>
      <c r="C3" s="81"/>
      <c r="D3" s="81"/>
      <c r="E3" s="81"/>
      <c r="F3" s="81"/>
      <c r="G3" s="81"/>
      <c r="H3" s="81"/>
      <c r="I3" s="81"/>
    </row>
    <row r="4" spans="1:9" x14ac:dyDescent="0.2">
      <c r="A4" s="81" t="s">
        <v>85</v>
      </c>
      <c r="B4" s="81"/>
      <c r="C4" s="81"/>
      <c r="D4" s="81"/>
      <c r="E4" s="81"/>
      <c r="F4" s="81"/>
      <c r="G4" s="81"/>
      <c r="H4" s="81"/>
      <c r="I4" s="81"/>
    </row>
    <row r="6" spans="1:9" x14ac:dyDescent="0.2">
      <c r="A6" s="1" t="s">
        <v>29</v>
      </c>
    </row>
    <row r="8" spans="1:9" x14ac:dyDescent="0.2">
      <c r="A8" s="3" t="s">
        <v>2</v>
      </c>
      <c r="B8" s="3"/>
      <c r="C8" s="3"/>
      <c r="D8" s="23"/>
      <c r="E8" s="3" t="s">
        <v>7</v>
      </c>
      <c r="F8" s="4" t="s">
        <v>21</v>
      </c>
      <c r="G8" s="4"/>
      <c r="H8" s="3" t="s">
        <v>12</v>
      </c>
      <c r="I8" s="5"/>
    </row>
    <row r="9" spans="1:9" x14ac:dyDescent="0.2">
      <c r="A9" s="6" t="s">
        <v>3</v>
      </c>
      <c r="B9" s="6"/>
      <c r="C9" s="6"/>
      <c r="D9" s="24"/>
      <c r="E9" s="6" t="s">
        <v>8</v>
      </c>
      <c r="F9" s="6" t="s">
        <v>10</v>
      </c>
      <c r="G9" s="7" t="s">
        <v>5</v>
      </c>
      <c r="H9" s="6" t="s">
        <v>13</v>
      </c>
      <c r="I9" s="7"/>
    </row>
    <row r="10" spans="1:9" x14ac:dyDescent="0.2">
      <c r="A10" s="8"/>
      <c r="B10" s="8" t="s">
        <v>4</v>
      </c>
      <c r="C10" s="8" t="s">
        <v>5</v>
      </c>
      <c r="D10" s="25" t="s">
        <v>6</v>
      </c>
      <c r="E10" s="8" t="s">
        <v>9</v>
      </c>
      <c r="F10" s="8" t="s">
        <v>8</v>
      </c>
      <c r="G10" s="9" t="s">
        <v>11</v>
      </c>
      <c r="H10" s="8" t="s">
        <v>14</v>
      </c>
      <c r="I10" s="9" t="s">
        <v>15</v>
      </c>
    </row>
    <row r="11" spans="1:9" x14ac:dyDescent="0.2">
      <c r="A11" s="8"/>
      <c r="B11" s="8"/>
      <c r="C11" s="8"/>
      <c r="D11" s="25"/>
      <c r="E11" s="8"/>
      <c r="F11" s="8"/>
      <c r="G11" s="9"/>
      <c r="H11" s="8"/>
      <c r="I11" s="9"/>
    </row>
    <row r="12" spans="1:9" x14ac:dyDescent="0.2">
      <c r="A12" s="8" t="s">
        <v>31</v>
      </c>
      <c r="B12" s="18" t="s">
        <v>22</v>
      </c>
      <c r="C12" s="17">
        <v>2213750</v>
      </c>
      <c r="D12" s="25">
        <v>2011</v>
      </c>
      <c r="E12" s="8"/>
      <c r="F12" s="8"/>
      <c r="G12" s="19">
        <v>403558</v>
      </c>
      <c r="H12" s="8"/>
      <c r="I12" s="9" t="s">
        <v>23</v>
      </c>
    </row>
    <row r="13" spans="1:9" x14ac:dyDescent="0.2">
      <c r="A13" s="8" t="s">
        <v>30</v>
      </c>
      <c r="B13" s="8"/>
      <c r="C13" s="17"/>
      <c r="D13" s="25"/>
      <c r="E13" s="8"/>
      <c r="F13" s="8"/>
      <c r="G13" s="9"/>
      <c r="H13" s="8"/>
      <c r="I13" s="9" t="s">
        <v>35</v>
      </c>
    </row>
    <row r="14" spans="1:9" x14ac:dyDescent="0.2">
      <c r="A14" s="10" t="s">
        <v>36</v>
      </c>
      <c r="B14" s="10" t="s">
        <v>22</v>
      </c>
      <c r="C14" s="16">
        <v>3600823</v>
      </c>
      <c r="D14" s="30" t="s">
        <v>71</v>
      </c>
      <c r="E14" s="4"/>
      <c r="F14" s="12"/>
      <c r="G14" s="11">
        <v>44913</v>
      </c>
      <c r="H14" s="10"/>
      <c r="I14" s="4" t="s">
        <v>23</v>
      </c>
    </row>
    <row r="15" spans="1:9" x14ac:dyDescent="0.2">
      <c r="A15" s="10" t="s">
        <v>37</v>
      </c>
      <c r="B15" s="10" t="s">
        <v>22</v>
      </c>
      <c r="C15" s="16">
        <v>233780</v>
      </c>
      <c r="D15" s="31" t="s">
        <v>71</v>
      </c>
      <c r="E15" s="4"/>
      <c r="F15" s="12"/>
      <c r="G15" s="11">
        <v>38000</v>
      </c>
      <c r="H15" s="10"/>
      <c r="I15" s="4" t="s">
        <v>38</v>
      </c>
    </row>
    <row r="16" spans="1:9" x14ac:dyDescent="0.2">
      <c r="A16" s="10"/>
      <c r="B16" s="10"/>
      <c r="C16" s="16"/>
      <c r="D16" s="26"/>
      <c r="E16" s="4"/>
      <c r="F16" s="12"/>
      <c r="G16" s="11"/>
      <c r="H16" s="10"/>
      <c r="I16" s="4"/>
    </row>
    <row r="17" spans="1:9" x14ac:dyDescent="0.2">
      <c r="A17" s="10" t="s">
        <v>39</v>
      </c>
      <c r="B17" s="10"/>
      <c r="C17" s="16">
        <v>500000</v>
      </c>
      <c r="D17" s="13">
        <v>41446</v>
      </c>
      <c r="E17" s="4"/>
      <c r="F17" s="12"/>
      <c r="G17" s="11"/>
      <c r="H17" s="10"/>
      <c r="I17" s="4"/>
    </row>
    <row r="18" spans="1:9" x14ac:dyDescent="0.2">
      <c r="A18" s="10" t="s">
        <v>40</v>
      </c>
      <c r="B18" s="10" t="s">
        <v>22</v>
      </c>
      <c r="C18" s="16"/>
      <c r="D18" s="26" t="s">
        <v>78</v>
      </c>
      <c r="E18" s="4"/>
      <c r="F18" s="12"/>
      <c r="G18" s="11">
        <v>10000</v>
      </c>
      <c r="H18" s="10"/>
      <c r="I18" s="4" t="s">
        <v>84</v>
      </c>
    </row>
    <row r="19" spans="1:9" x14ac:dyDescent="0.2">
      <c r="A19" s="10"/>
      <c r="B19" s="10"/>
      <c r="C19" s="16"/>
      <c r="D19" s="26"/>
      <c r="E19" s="4"/>
      <c r="F19" s="12"/>
      <c r="G19" s="11"/>
      <c r="H19" s="10"/>
      <c r="I19" s="4"/>
    </row>
    <row r="20" spans="1:9" x14ac:dyDescent="0.2">
      <c r="A20" s="10" t="s">
        <v>41</v>
      </c>
      <c r="B20" s="20">
        <v>0.5</v>
      </c>
      <c r="C20" s="16">
        <v>2011042</v>
      </c>
      <c r="D20" s="26">
        <v>2014</v>
      </c>
      <c r="E20" s="4"/>
      <c r="F20" s="12"/>
      <c r="G20" s="11"/>
      <c r="H20" s="10"/>
      <c r="I20" s="4"/>
    </row>
    <row r="21" spans="1:9" x14ac:dyDescent="0.2">
      <c r="A21" s="10"/>
      <c r="B21" s="20">
        <v>0.5</v>
      </c>
      <c r="C21" s="16">
        <v>2011042</v>
      </c>
      <c r="D21" s="26">
        <v>2014</v>
      </c>
      <c r="E21" s="4"/>
      <c r="F21" s="12"/>
      <c r="G21" s="11"/>
      <c r="H21" s="10"/>
      <c r="I21" s="4"/>
    </row>
    <row r="22" spans="1:9" x14ac:dyDescent="0.2">
      <c r="A22" s="10" t="s">
        <v>47</v>
      </c>
      <c r="B22" s="10" t="s">
        <v>42</v>
      </c>
      <c r="C22" s="16"/>
      <c r="D22" s="32">
        <v>41991</v>
      </c>
      <c r="E22" s="4"/>
      <c r="F22" s="12"/>
      <c r="G22" s="11">
        <v>3637098</v>
      </c>
      <c r="H22" s="10"/>
      <c r="I22" s="4" t="s">
        <v>34</v>
      </c>
    </row>
    <row r="23" spans="1:9" x14ac:dyDescent="0.2">
      <c r="A23" s="10" t="s">
        <v>48</v>
      </c>
      <c r="B23" s="10" t="s">
        <v>44</v>
      </c>
      <c r="C23" s="16"/>
      <c r="D23" s="26"/>
      <c r="E23" s="4"/>
      <c r="F23" s="12"/>
      <c r="G23" s="11"/>
      <c r="H23" s="10"/>
      <c r="I23" s="4" t="s">
        <v>45</v>
      </c>
    </row>
    <row r="24" spans="1:9" x14ac:dyDescent="0.2">
      <c r="A24" s="10"/>
      <c r="B24" s="10" t="s">
        <v>43</v>
      </c>
      <c r="C24" s="16"/>
      <c r="D24" s="30" t="s">
        <v>79</v>
      </c>
      <c r="E24" s="4"/>
      <c r="F24" s="12"/>
      <c r="G24" s="11"/>
      <c r="H24" s="10"/>
      <c r="I24" s="4" t="s">
        <v>46</v>
      </c>
    </row>
    <row r="25" spans="1:9" x14ac:dyDescent="0.2">
      <c r="A25" s="10"/>
      <c r="B25" s="10"/>
      <c r="C25" s="16"/>
      <c r="D25" s="26"/>
      <c r="E25" s="4"/>
      <c r="F25" s="12"/>
      <c r="G25" s="11"/>
      <c r="H25" s="10"/>
      <c r="I25" s="4"/>
    </row>
    <row r="26" spans="1:9" x14ac:dyDescent="0.2">
      <c r="A26" s="10" t="s">
        <v>49</v>
      </c>
      <c r="B26" s="10"/>
      <c r="C26" s="16"/>
      <c r="D26" s="26"/>
      <c r="E26" s="4"/>
      <c r="F26" s="12"/>
      <c r="G26" s="11"/>
      <c r="H26" s="10"/>
      <c r="I26" s="4"/>
    </row>
    <row r="27" spans="1:9" x14ac:dyDescent="0.2">
      <c r="A27" s="10" t="s">
        <v>50</v>
      </c>
      <c r="B27" s="10"/>
      <c r="C27" s="16">
        <v>3000000</v>
      </c>
      <c r="D27" s="26">
        <v>2014</v>
      </c>
      <c r="E27" s="4"/>
      <c r="F27" s="12"/>
      <c r="G27" s="11"/>
      <c r="H27" s="10"/>
      <c r="I27" s="4"/>
    </row>
    <row r="28" spans="1:9" x14ac:dyDescent="0.2">
      <c r="A28" s="10" t="s">
        <v>51</v>
      </c>
      <c r="B28" s="10" t="s">
        <v>54</v>
      </c>
      <c r="C28" s="16"/>
      <c r="D28" s="26"/>
      <c r="E28" s="4"/>
      <c r="F28" s="12"/>
      <c r="G28" s="11"/>
      <c r="H28" s="10"/>
      <c r="I28" s="4"/>
    </row>
    <row r="29" spans="1:9" x14ac:dyDescent="0.2">
      <c r="A29" s="10" t="s">
        <v>52</v>
      </c>
      <c r="B29" s="10"/>
      <c r="C29" s="16"/>
      <c r="D29" s="13">
        <v>41958</v>
      </c>
      <c r="E29" s="4"/>
      <c r="F29" s="12"/>
      <c r="G29" s="11">
        <v>2706608.11</v>
      </c>
      <c r="H29" s="10"/>
      <c r="I29" s="4" t="s">
        <v>24</v>
      </c>
    </row>
    <row r="30" spans="1:9" x14ac:dyDescent="0.2">
      <c r="A30" s="10" t="s">
        <v>53</v>
      </c>
      <c r="B30" s="10"/>
      <c r="C30" s="16"/>
      <c r="D30" s="26"/>
      <c r="E30" s="4"/>
      <c r="F30" s="12"/>
      <c r="G30" s="11"/>
      <c r="H30" s="10"/>
      <c r="I30" s="4" t="s">
        <v>55</v>
      </c>
    </row>
    <row r="31" spans="1:9" x14ac:dyDescent="0.2">
      <c r="A31" s="10"/>
      <c r="B31" s="10"/>
      <c r="C31" s="16"/>
      <c r="D31" s="26"/>
      <c r="E31" s="4"/>
      <c r="F31" s="12"/>
      <c r="G31" s="11"/>
      <c r="H31" s="10"/>
      <c r="I31" s="21">
        <v>293391.89</v>
      </c>
    </row>
    <row r="32" spans="1:9" x14ac:dyDescent="0.2">
      <c r="A32" s="10" t="s">
        <v>56</v>
      </c>
      <c r="B32" s="10" t="s">
        <v>57</v>
      </c>
      <c r="C32" s="16">
        <v>3900000</v>
      </c>
      <c r="D32" s="13">
        <v>41830</v>
      </c>
      <c r="E32" s="4"/>
      <c r="F32" s="12"/>
      <c r="G32" s="11"/>
      <c r="H32" s="10"/>
      <c r="I32" s="4"/>
    </row>
    <row r="33" spans="1:9" x14ac:dyDescent="0.2">
      <c r="A33" s="10"/>
      <c r="B33" s="10"/>
      <c r="C33" s="16" t="s">
        <v>77</v>
      </c>
      <c r="D33" s="13"/>
      <c r="E33" s="4"/>
      <c r="F33" s="12"/>
      <c r="G33" s="11"/>
      <c r="H33" s="10"/>
      <c r="I33" s="4"/>
    </row>
    <row r="34" spans="1:9" x14ac:dyDescent="0.2">
      <c r="A34" s="10" t="s">
        <v>58</v>
      </c>
      <c r="B34" s="10"/>
      <c r="C34" s="16"/>
      <c r="D34" s="29" t="s">
        <v>80</v>
      </c>
      <c r="E34" s="4"/>
      <c r="F34" s="12"/>
      <c r="G34" s="11">
        <v>450000</v>
      </c>
      <c r="H34" s="10"/>
      <c r="I34" s="4" t="s">
        <v>34</v>
      </c>
    </row>
    <row r="35" spans="1:9" x14ac:dyDescent="0.2">
      <c r="A35" s="10" t="s">
        <v>81</v>
      </c>
      <c r="B35" s="10"/>
      <c r="C35" s="16"/>
      <c r="D35" s="30" t="s">
        <v>82</v>
      </c>
      <c r="E35" s="4"/>
      <c r="F35" s="12"/>
      <c r="G35" s="11">
        <v>1500000</v>
      </c>
      <c r="H35" s="10"/>
      <c r="I35" s="4"/>
    </row>
    <row r="36" spans="1:9" x14ac:dyDescent="0.2">
      <c r="A36" s="10"/>
      <c r="B36" s="10"/>
      <c r="C36" s="16"/>
      <c r="D36" s="26"/>
      <c r="E36" s="4"/>
      <c r="F36" s="12"/>
      <c r="G36" s="11"/>
      <c r="H36" s="10"/>
      <c r="I36" s="4"/>
    </row>
    <row r="37" spans="1:9" x14ac:dyDescent="0.2">
      <c r="A37" s="10" t="s">
        <v>59</v>
      </c>
      <c r="B37" s="10" t="s">
        <v>57</v>
      </c>
      <c r="C37" s="16">
        <v>285000</v>
      </c>
      <c r="D37" s="13">
        <v>41851</v>
      </c>
      <c r="E37" s="4"/>
      <c r="F37" s="12"/>
      <c r="G37" s="11"/>
      <c r="H37" s="10"/>
      <c r="I37" s="4"/>
    </row>
    <row r="38" spans="1:9" x14ac:dyDescent="0.2">
      <c r="A38" s="10" t="s">
        <v>73</v>
      </c>
      <c r="B38" s="10"/>
      <c r="C38" s="16"/>
      <c r="D38" s="26"/>
      <c r="E38" s="4"/>
      <c r="F38" s="12"/>
      <c r="G38" s="11">
        <v>284875</v>
      </c>
      <c r="H38" s="10"/>
      <c r="I38" s="4" t="s">
        <v>72</v>
      </c>
    </row>
    <row r="39" spans="1:9" x14ac:dyDescent="0.2">
      <c r="A39" s="10" t="s">
        <v>74</v>
      </c>
      <c r="B39" s="10"/>
      <c r="C39" s="16"/>
      <c r="D39" s="26"/>
      <c r="E39" s="4"/>
      <c r="F39" s="12"/>
      <c r="G39" s="11"/>
      <c r="H39" s="10"/>
      <c r="I39" s="4"/>
    </row>
    <row r="40" spans="1:9" x14ac:dyDescent="0.2">
      <c r="A40" s="10" t="s">
        <v>75</v>
      </c>
      <c r="B40" s="10"/>
      <c r="C40" s="16"/>
      <c r="D40" s="26"/>
      <c r="E40" s="4"/>
      <c r="F40" s="12"/>
      <c r="G40" s="11"/>
      <c r="H40" s="10"/>
      <c r="I40" s="4" t="s">
        <v>83</v>
      </c>
    </row>
    <row r="41" spans="1:9" x14ac:dyDescent="0.2">
      <c r="A41" s="10" t="s">
        <v>76</v>
      </c>
      <c r="B41" s="10"/>
      <c r="C41" s="16"/>
      <c r="D41" s="26"/>
      <c r="E41" s="4"/>
      <c r="F41" s="12"/>
      <c r="G41" s="11"/>
      <c r="H41" s="10"/>
      <c r="I41" s="4"/>
    </row>
    <row r="42" spans="1:9" x14ac:dyDescent="0.2">
      <c r="A42" s="10"/>
      <c r="B42" s="10"/>
      <c r="C42" s="16"/>
      <c r="D42" s="26"/>
      <c r="E42" s="4"/>
      <c r="F42" s="12"/>
      <c r="G42" s="11"/>
      <c r="H42" s="10"/>
      <c r="I42" s="4"/>
    </row>
    <row r="43" spans="1:9" x14ac:dyDescent="0.2">
      <c r="A43" s="10"/>
      <c r="B43" s="10"/>
      <c r="C43" s="16"/>
      <c r="D43" s="26"/>
      <c r="E43" s="4"/>
      <c r="F43" s="12"/>
      <c r="G43" s="11"/>
      <c r="H43" s="10"/>
      <c r="I43" s="4"/>
    </row>
    <row r="44" spans="1:9" x14ac:dyDescent="0.2">
      <c r="A44" s="10"/>
      <c r="B44" s="10"/>
      <c r="C44" s="16"/>
      <c r="D44" s="26"/>
      <c r="E44" s="4"/>
      <c r="F44" s="12"/>
      <c r="G44" s="11"/>
      <c r="H44" s="10"/>
      <c r="I44" s="4"/>
    </row>
    <row r="45" spans="1:9" x14ac:dyDescent="0.2">
      <c r="A45" s="10" t="s">
        <v>60</v>
      </c>
      <c r="B45" s="10"/>
      <c r="C45" s="16"/>
      <c r="D45" s="13">
        <v>41722</v>
      </c>
      <c r="E45" s="4"/>
      <c r="F45" s="12"/>
      <c r="G45" s="11"/>
      <c r="H45" s="10"/>
      <c r="I45" s="4"/>
    </row>
    <row r="46" spans="1:9" x14ac:dyDescent="0.2">
      <c r="A46" s="10" t="s">
        <v>32</v>
      </c>
      <c r="B46" s="10"/>
      <c r="C46" s="16">
        <v>2300000</v>
      </c>
      <c r="D46" s="28"/>
      <c r="E46" s="4"/>
      <c r="F46" s="12"/>
      <c r="G46" s="11"/>
      <c r="H46" s="10"/>
      <c r="I46" s="4" t="s">
        <v>70</v>
      </c>
    </row>
    <row r="47" spans="1:9" x14ac:dyDescent="0.2">
      <c r="A47" s="10" t="s">
        <v>61</v>
      </c>
      <c r="B47" s="10" t="s">
        <v>33</v>
      </c>
      <c r="C47" s="16"/>
      <c r="D47" s="30" t="s">
        <v>71</v>
      </c>
      <c r="E47" s="4"/>
      <c r="F47" s="12"/>
      <c r="G47" s="11">
        <v>1480784.39</v>
      </c>
      <c r="H47" s="10"/>
      <c r="I47" s="4" t="s">
        <v>63</v>
      </c>
    </row>
    <row r="48" spans="1:9" x14ac:dyDescent="0.2">
      <c r="A48" s="10" t="s">
        <v>62</v>
      </c>
      <c r="B48" s="10"/>
      <c r="C48" s="16"/>
      <c r="D48" s="26"/>
      <c r="E48" s="4"/>
      <c r="F48" s="12"/>
      <c r="G48" s="11"/>
      <c r="H48" s="10"/>
      <c r="I48" s="4"/>
    </row>
    <row r="49" spans="1:9" x14ac:dyDescent="0.2">
      <c r="A49" s="10"/>
      <c r="B49" s="10"/>
      <c r="C49" s="16"/>
      <c r="D49" s="26"/>
      <c r="E49" s="4"/>
      <c r="F49" s="12"/>
      <c r="G49" s="11"/>
      <c r="H49" s="10"/>
      <c r="I49" s="4"/>
    </row>
    <row r="50" spans="1:9" x14ac:dyDescent="0.2">
      <c r="A50" s="10" t="s">
        <v>64</v>
      </c>
      <c r="B50" s="10"/>
      <c r="C50" s="16"/>
      <c r="D50" s="26">
        <v>2014</v>
      </c>
      <c r="E50" s="4"/>
      <c r="F50" s="12"/>
      <c r="G50" s="11"/>
      <c r="H50" s="10"/>
      <c r="I50" s="10"/>
    </row>
    <row r="51" spans="1:9" x14ac:dyDescent="0.2">
      <c r="A51" s="10" t="s">
        <v>65</v>
      </c>
      <c r="B51" s="10"/>
      <c r="C51" s="16">
        <v>4240000</v>
      </c>
      <c r="D51" s="26"/>
      <c r="E51" s="4"/>
      <c r="F51" s="12"/>
      <c r="G51" s="11"/>
      <c r="H51" s="10"/>
      <c r="I51" s="4"/>
    </row>
    <row r="52" spans="1:9" x14ac:dyDescent="0.2">
      <c r="A52" s="10" t="s">
        <v>66</v>
      </c>
      <c r="B52" s="10" t="s">
        <v>67</v>
      </c>
      <c r="C52" s="16"/>
      <c r="D52" s="26"/>
      <c r="E52" s="4"/>
      <c r="F52" s="12"/>
      <c r="G52" s="11">
        <v>1192839.8500000001</v>
      </c>
      <c r="H52" s="10"/>
      <c r="I52" s="4" t="s">
        <v>24</v>
      </c>
    </row>
    <row r="53" spans="1:9" x14ac:dyDescent="0.2">
      <c r="A53" s="10"/>
      <c r="B53" s="10" t="s">
        <v>68</v>
      </c>
      <c r="C53" s="16"/>
      <c r="D53" s="13">
        <v>42002</v>
      </c>
      <c r="E53" s="4"/>
      <c r="F53" s="12"/>
      <c r="G53" s="11">
        <v>1484957.38</v>
      </c>
      <c r="H53" s="10"/>
      <c r="I53" s="4" t="s">
        <v>24</v>
      </c>
    </row>
    <row r="54" spans="1:9" x14ac:dyDescent="0.2">
      <c r="A54" s="10"/>
      <c r="B54" s="10" t="s">
        <v>69</v>
      </c>
      <c r="C54" s="16"/>
      <c r="D54" s="26"/>
      <c r="E54" s="4"/>
      <c r="F54" s="12"/>
      <c r="G54" s="11">
        <v>1562202.77</v>
      </c>
      <c r="H54" s="10"/>
      <c r="I54" s="4" t="s">
        <v>24</v>
      </c>
    </row>
    <row r="55" spans="1:9" x14ac:dyDescent="0.2">
      <c r="A55" s="10"/>
      <c r="B55" s="10"/>
      <c r="C55" s="16"/>
      <c r="D55" s="26"/>
      <c r="E55" s="4"/>
      <c r="F55" s="12"/>
      <c r="G55" s="11"/>
      <c r="H55" s="10"/>
      <c r="I55" s="4"/>
    </row>
    <row r="56" spans="1:9" x14ac:dyDescent="0.2">
      <c r="A56" s="10"/>
      <c r="B56" s="10"/>
      <c r="C56" s="16"/>
      <c r="D56" s="26"/>
      <c r="E56" s="4"/>
      <c r="F56" s="12"/>
      <c r="G56" s="11"/>
      <c r="H56" s="10"/>
      <c r="I56" s="4"/>
    </row>
    <row r="57" spans="1:9" x14ac:dyDescent="0.2">
      <c r="A57" s="10"/>
      <c r="B57" s="10"/>
      <c r="C57" s="16"/>
      <c r="D57" s="26"/>
      <c r="E57" s="4"/>
      <c r="F57" s="12"/>
      <c r="G57" s="11"/>
      <c r="H57" s="10"/>
      <c r="I57" s="4"/>
    </row>
    <row r="58" spans="1:9" x14ac:dyDescent="0.2">
      <c r="A58" s="10"/>
      <c r="B58" s="10"/>
      <c r="C58" s="16"/>
      <c r="E58" s="4"/>
      <c r="F58" s="12"/>
      <c r="G58" s="11"/>
      <c r="H58" s="10"/>
      <c r="I58" s="4"/>
    </row>
    <row r="60" spans="1:9" x14ac:dyDescent="0.2">
      <c r="A60" s="1" t="s">
        <v>16</v>
      </c>
    </row>
    <row r="61" spans="1:9" x14ac:dyDescent="0.2">
      <c r="A61" s="1" t="s">
        <v>17</v>
      </c>
    </row>
    <row r="62" spans="1:9" x14ac:dyDescent="0.2">
      <c r="A62" s="1" t="s">
        <v>18</v>
      </c>
    </row>
    <row r="65" spans="1:8" x14ac:dyDescent="0.2">
      <c r="D65" s="27"/>
      <c r="G65" s="1" t="s">
        <v>20</v>
      </c>
    </row>
    <row r="66" spans="1:8" s="14" customFormat="1" x14ac:dyDescent="0.2">
      <c r="A66" s="1" t="s">
        <v>19</v>
      </c>
      <c r="C66" s="2"/>
      <c r="D66" s="22"/>
      <c r="G66" s="81" t="s">
        <v>25</v>
      </c>
      <c r="H66" s="81"/>
    </row>
    <row r="67" spans="1:8" x14ac:dyDescent="0.2">
      <c r="A67" s="14" t="s">
        <v>27</v>
      </c>
      <c r="G67" s="82" t="s">
        <v>26</v>
      </c>
      <c r="H67" s="82"/>
    </row>
    <row r="68" spans="1:8" x14ac:dyDescent="0.2">
      <c r="A68" s="1" t="s">
        <v>28</v>
      </c>
    </row>
  </sheetData>
  <mergeCells count="4">
    <mergeCell ref="A3:I3"/>
    <mergeCell ref="A4:I4"/>
    <mergeCell ref="G66:H66"/>
    <mergeCell ref="G67:H67"/>
  </mergeCells>
  <pageMargins left="1.44" right="0.16" top="0.5" bottom="0.66" header="0.23" footer="0.16"/>
  <pageSetup paperSize="5" orientation="landscape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tabSelected="1" topLeftCell="A127" zoomScaleNormal="100" zoomScalePageLayoutView="55" workbookViewId="0">
      <selection activeCell="D142" sqref="D142"/>
    </sheetView>
  </sheetViews>
  <sheetFormatPr defaultRowHeight="15" x14ac:dyDescent="0.25"/>
  <cols>
    <col min="1" max="1" width="13.5703125" customWidth="1"/>
    <col min="2" max="2" width="45.85546875" customWidth="1"/>
    <col min="3" max="3" width="17.28515625" customWidth="1"/>
    <col min="4" max="4" width="16.140625" customWidth="1"/>
    <col min="5" max="5" width="15.28515625" customWidth="1"/>
    <col min="6" max="6" width="9.5703125" customWidth="1"/>
    <col min="7" max="7" width="12.85546875" customWidth="1"/>
    <col min="8" max="8" width="15.5703125" customWidth="1"/>
    <col min="9" max="9" width="13.28515625" customWidth="1"/>
    <col min="10" max="10" width="19.5703125" style="49" customWidth="1"/>
  </cols>
  <sheetData>
    <row r="1" spans="2:10" x14ac:dyDescent="0.25">
      <c r="B1" s="1" t="s">
        <v>0</v>
      </c>
      <c r="C1" s="1"/>
      <c r="D1" s="33"/>
      <c r="E1" s="22"/>
      <c r="F1" s="1"/>
      <c r="G1" s="1"/>
      <c r="H1" s="1"/>
      <c r="I1" s="1"/>
      <c r="J1" s="47"/>
    </row>
    <row r="2" spans="2:10" ht="9.75" customHeight="1" x14ac:dyDescent="0.25">
      <c r="B2" s="1"/>
      <c r="C2" s="1"/>
      <c r="D2" s="33"/>
      <c r="E2" s="22"/>
      <c r="F2" s="1"/>
      <c r="G2" s="1"/>
      <c r="H2" s="1"/>
      <c r="I2" s="1"/>
      <c r="J2" s="47"/>
    </row>
    <row r="3" spans="2:10" x14ac:dyDescent="0.25">
      <c r="B3" s="81" t="s">
        <v>1</v>
      </c>
      <c r="C3" s="81"/>
      <c r="D3" s="81"/>
      <c r="E3" s="81"/>
      <c r="F3" s="81"/>
      <c r="G3" s="81"/>
      <c r="H3" s="81"/>
      <c r="I3" s="81"/>
      <c r="J3" s="81"/>
    </row>
    <row r="4" spans="2:10" x14ac:dyDescent="0.25">
      <c r="B4" s="81" t="s">
        <v>202</v>
      </c>
      <c r="C4" s="81"/>
      <c r="D4" s="81"/>
      <c r="E4" s="81"/>
      <c r="F4" s="81"/>
      <c r="G4" s="81"/>
      <c r="H4" s="81"/>
      <c r="I4" s="81"/>
      <c r="J4" s="81"/>
    </row>
    <row r="5" spans="2:10" ht="12" customHeight="1" x14ac:dyDescent="0.25">
      <c r="B5" s="1"/>
      <c r="C5" s="1"/>
      <c r="D5" s="33"/>
      <c r="E5" s="22"/>
      <c r="F5" s="1"/>
      <c r="G5" s="1"/>
      <c r="H5" s="1"/>
      <c r="I5" s="1"/>
      <c r="J5" s="47"/>
    </row>
    <row r="6" spans="2:10" x14ac:dyDescent="0.25">
      <c r="B6" s="1" t="s">
        <v>29</v>
      </c>
      <c r="C6" s="1"/>
      <c r="D6" s="33"/>
      <c r="E6" s="22"/>
      <c r="F6" s="1"/>
      <c r="G6" s="1"/>
      <c r="H6" s="1"/>
      <c r="I6" s="1"/>
      <c r="J6" s="47"/>
    </row>
    <row r="7" spans="2:10" ht="9.75" customHeight="1" x14ac:dyDescent="0.25">
      <c r="B7" s="1"/>
      <c r="C7" s="1"/>
      <c r="D7" s="71"/>
      <c r="E7" s="22"/>
      <c r="F7" s="1"/>
      <c r="G7" s="1"/>
      <c r="H7" s="1"/>
      <c r="I7" s="1"/>
      <c r="J7" s="71"/>
    </row>
    <row r="8" spans="2:10" x14ac:dyDescent="0.25">
      <c r="B8" s="3" t="s">
        <v>2</v>
      </c>
      <c r="C8" s="3"/>
      <c r="D8" s="3"/>
      <c r="E8" s="23"/>
      <c r="F8" s="3" t="s">
        <v>7</v>
      </c>
      <c r="G8" s="4" t="s">
        <v>21</v>
      </c>
      <c r="H8" s="4"/>
      <c r="I8" s="3" t="s">
        <v>12</v>
      </c>
      <c r="J8" s="5"/>
    </row>
    <row r="9" spans="2:10" x14ac:dyDescent="0.25">
      <c r="B9" s="6" t="s">
        <v>3</v>
      </c>
      <c r="C9" s="6"/>
      <c r="D9" s="6"/>
      <c r="E9" s="24"/>
      <c r="F9" s="6" t="s">
        <v>8</v>
      </c>
      <c r="G9" s="6" t="s">
        <v>10</v>
      </c>
      <c r="H9" s="7" t="s">
        <v>5</v>
      </c>
      <c r="I9" s="6" t="s">
        <v>13</v>
      </c>
      <c r="J9" s="7"/>
    </row>
    <row r="10" spans="2:10" x14ac:dyDescent="0.25">
      <c r="B10" s="8"/>
      <c r="C10" s="8" t="s">
        <v>4</v>
      </c>
      <c r="D10" s="8" t="s">
        <v>5</v>
      </c>
      <c r="E10" s="25" t="s">
        <v>6</v>
      </c>
      <c r="F10" s="8" t="s">
        <v>9</v>
      </c>
      <c r="G10" s="8" t="s">
        <v>8</v>
      </c>
      <c r="H10" s="9" t="s">
        <v>11</v>
      </c>
      <c r="I10" s="8" t="s">
        <v>14</v>
      </c>
      <c r="J10" s="9" t="s">
        <v>15</v>
      </c>
    </row>
    <row r="11" spans="2:10" x14ac:dyDescent="0.25">
      <c r="B11" s="42" t="s">
        <v>108</v>
      </c>
      <c r="C11" s="18"/>
      <c r="D11" s="39"/>
      <c r="E11" s="25"/>
      <c r="F11" s="8"/>
      <c r="G11" s="8"/>
      <c r="H11" s="35"/>
      <c r="I11" s="8"/>
      <c r="J11" s="9"/>
    </row>
    <row r="12" spans="2:10" x14ac:dyDescent="0.25">
      <c r="B12" s="18" t="s">
        <v>95</v>
      </c>
      <c r="C12" s="8" t="s">
        <v>92</v>
      </c>
      <c r="D12" s="8" t="s">
        <v>96</v>
      </c>
      <c r="E12" s="25" t="s">
        <v>97</v>
      </c>
      <c r="F12" s="8"/>
      <c r="G12" s="8"/>
      <c r="H12" s="46"/>
      <c r="I12" s="50"/>
      <c r="J12" s="9" t="s">
        <v>201</v>
      </c>
    </row>
    <row r="13" spans="2:10" x14ac:dyDescent="0.25">
      <c r="B13" s="18"/>
      <c r="C13" s="8" t="s">
        <v>93</v>
      </c>
      <c r="D13" s="17"/>
      <c r="E13" s="25" t="s">
        <v>98</v>
      </c>
      <c r="F13" s="8"/>
      <c r="G13" s="8"/>
      <c r="H13" s="46"/>
      <c r="I13" s="50"/>
      <c r="J13" s="9"/>
    </row>
    <row r="14" spans="2:10" x14ac:dyDescent="0.25">
      <c r="B14" s="18" t="s">
        <v>88</v>
      </c>
      <c r="C14" s="8" t="s">
        <v>94</v>
      </c>
      <c r="D14" s="75"/>
      <c r="E14" s="25"/>
      <c r="F14" s="8"/>
      <c r="G14" s="8"/>
      <c r="H14" s="37">
        <v>8420443</v>
      </c>
      <c r="I14" s="50"/>
      <c r="J14" s="9"/>
    </row>
    <row r="15" spans="2:10" x14ac:dyDescent="0.25">
      <c r="B15" s="18" t="s">
        <v>89</v>
      </c>
      <c r="C15" s="8"/>
      <c r="D15" s="75"/>
      <c r="E15" s="25"/>
      <c r="F15" s="8"/>
      <c r="G15" s="73"/>
      <c r="H15" s="37">
        <v>1144998</v>
      </c>
      <c r="I15" s="50"/>
      <c r="J15" s="9"/>
    </row>
    <row r="16" spans="2:10" x14ac:dyDescent="0.25">
      <c r="B16" s="18" t="s">
        <v>90</v>
      </c>
      <c r="C16" s="8"/>
      <c r="D16" s="17"/>
      <c r="E16" s="25"/>
      <c r="F16" s="8"/>
      <c r="G16" s="73"/>
      <c r="H16" s="37">
        <v>75000</v>
      </c>
      <c r="I16" s="50"/>
      <c r="J16" s="9"/>
    </row>
    <row r="17" spans="2:10" x14ac:dyDescent="0.25">
      <c r="B17" s="18" t="s">
        <v>91</v>
      </c>
      <c r="C17" s="8"/>
      <c r="D17" s="17"/>
      <c r="E17" s="25"/>
      <c r="F17" s="8"/>
      <c r="G17" s="73"/>
      <c r="H17" s="37">
        <v>18935610.510000002</v>
      </c>
      <c r="I17" s="50"/>
      <c r="J17" s="9"/>
    </row>
    <row r="18" spans="2:10" x14ac:dyDescent="0.25">
      <c r="B18" s="18" t="s">
        <v>189</v>
      </c>
      <c r="C18" s="8"/>
      <c r="D18" s="75"/>
      <c r="E18" s="25"/>
      <c r="F18" s="8"/>
      <c r="G18" s="8"/>
      <c r="H18" s="37">
        <v>15627005.050000001</v>
      </c>
      <c r="I18" s="50"/>
      <c r="J18" s="9"/>
    </row>
    <row r="19" spans="2:10" x14ac:dyDescent="0.25">
      <c r="B19" s="18" t="s">
        <v>190</v>
      </c>
      <c r="C19" s="8"/>
      <c r="D19" s="8"/>
      <c r="E19" s="25"/>
      <c r="F19" s="8"/>
      <c r="G19" s="8"/>
      <c r="H19" s="74"/>
      <c r="I19" s="50"/>
      <c r="J19" s="9"/>
    </row>
    <row r="20" spans="2:10" x14ac:dyDescent="0.25">
      <c r="B20" s="18" t="s">
        <v>191</v>
      </c>
      <c r="C20" s="8"/>
      <c r="D20" s="8"/>
      <c r="E20" s="25"/>
      <c r="F20" s="8"/>
      <c r="G20" s="8"/>
      <c r="H20" s="35"/>
      <c r="I20" s="50"/>
      <c r="J20" s="9"/>
    </row>
    <row r="21" spans="2:10" x14ac:dyDescent="0.25">
      <c r="B21" s="18" t="s">
        <v>192</v>
      </c>
      <c r="C21" s="8"/>
      <c r="D21" s="8"/>
      <c r="E21" s="25"/>
      <c r="F21" s="8"/>
      <c r="G21" s="8"/>
      <c r="H21" s="35"/>
      <c r="I21" s="50"/>
      <c r="J21" s="9"/>
    </row>
    <row r="22" spans="2:10" x14ac:dyDescent="0.25">
      <c r="B22" s="18" t="s">
        <v>193</v>
      </c>
      <c r="C22" s="8"/>
      <c r="D22" s="17"/>
      <c r="E22" s="25"/>
      <c r="F22" s="8"/>
      <c r="G22" s="8"/>
      <c r="H22" s="37"/>
      <c r="I22" s="50"/>
      <c r="J22" s="9"/>
    </row>
    <row r="23" spans="2:10" x14ac:dyDescent="0.25">
      <c r="B23" s="41" t="s">
        <v>194</v>
      </c>
      <c r="C23" s="4"/>
      <c r="D23" s="16"/>
      <c r="E23" s="26"/>
      <c r="F23" s="4"/>
      <c r="G23" s="12"/>
      <c r="H23" s="44">
        <f>SUM(H14:H22)</f>
        <v>44203056.560000002</v>
      </c>
      <c r="I23" s="41"/>
      <c r="J23" s="4"/>
    </row>
    <row r="24" spans="2:10" x14ac:dyDescent="0.25">
      <c r="B24" s="41" t="s">
        <v>181</v>
      </c>
      <c r="C24" s="4"/>
      <c r="D24" s="16" t="s">
        <v>86</v>
      </c>
      <c r="E24" s="26" t="s">
        <v>87</v>
      </c>
      <c r="F24" s="4"/>
      <c r="G24" s="12"/>
      <c r="H24" s="38"/>
      <c r="I24" s="41"/>
      <c r="J24" s="4" t="s">
        <v>142</v>
      </c>
    </row>
    <row r="25" spans="2:10" x14ac:dyDescent="0.25">
      <c r="B25" s="10" t="s">
        <v>109</v>
      </c>
      <c r="C25" s="4"/>
      <c r="D25" s="38"/>
      <c r="E25" s="26"/>
      <c r="F25" s="4"/>
      <c r="G25" s="12"/>
      <c r="H25" s="38"/>
      <c r="I25" s="41"/>
      <c r="J25" s="4" t="s">
        <v>70</v>
      </c>
    </row>
    <row r="26" spans="2:10" ht="15.75" customHeight="1" x14ac:dyDescent="0.25">
      <c r="B26" s="41" t="s">
        <v>114</v>
      </c>
      <c r="C26" s="4"/>
      <c r="D26" s="16" t="s">
        <v>149</v>
      </c>
      <c r="E26" s="26" t="s">
        <v>119</v>
      </c>
      <c r="F26" s="4"/>
      <c r="G26" s="12"/>
      <c r="H26" s="38"/>
      <c r="I26" s="41"/>
      <c r="J26" s="4"/>
    </row>
    <row r="27" spans="2:10" x14ac:dyDescent="0.25">
      <c r="B27" s="56" t="s">
        <v>115</v>
      </c>
      <c r="C27" s="8"/>
      <c r="D27" s="38"/>
      <c r="E27" s="26"/>
      <c r="F27" s="4"/>
      <c r="G27" s="12"/>
      <c r="H27" s="38">
        <v>99900</v>
      </c>
      <c r="I27" s="41"/>
      <c r="J27" s="4"/>
    </row>
    <row r="28" spans="2:10" x14ac:dyDescent="0.25">
      <c r="B28" s="18" t="s">
        <v>111</v>
      </c>
      <c r="C28" s="8" t="s">
        <v>110</v>
      </c>
      <c r="D28" s="38"/>
      <c r="E28" s="28"/>
      <c r="F28" s="4"/>
      <c r="G28" s="12"/>
      <c r="H28" s="38">
        <v>395000</v>
      </c>
      <c r="I28" s="41"/>
      <c r="J28" s="4"/>
    </row>
    <row r="29" spans="2:10" x14ac:dyDescent="0.25">
      <c r="B29" s="18" t="s">
        <v>112</v>
      </c>
      <c r="C29" s="8" t="s">
        <v>110</v>
      </c>
      <c r="D29" s="38"/>
      <c r="E29" s="26"/>
      <c r="F29" s="4"/>
      <c r="G29" s="12"/>
      <c r="H29" s="38">
        <v>454815</v>
      </c>
      <c r="I29" s="41"/>
      <c r="J29" s="4"/>
    </row>
    <row r="30" spans="2:10" x14ac:dyDescent="0.25">
      <c r="B30" s="18" t="s">
        <v>116</v>
      </c>
      <c r="C30" s="8"/>
      <c r="D30" s="38"/>
      <c r="E30" s="26"/>
      <c r="F30" s="4"/>
      <c r="G30" s="12"/>
      <c r="H30" s="38">
        <v>216580</v>
      </c>
      <c r="I30" s="41"/>
      <c r="J30" s="48"/>
    </row>
    <row r="31" spans="2:10" x14ac:dyDescent="0.25">
      <c r="B31" s="18" t="s">
        <v>117</v>
      </c>
      <c r="C31" s="8"/>
      <c r="D31" s="38"/>
      <c r="E31" s="30"/>
      <c r="F31" s="4"/>
      <c r="G31" s="12"/>
      <c r="H31" s="38">
        <v>948620</v>
      </c>
      <c r="I31" s="10"/>
      <c r="J31" s="4"/>
    </row>
    <row r="32" spans="2:10" x14ac:dyDescent="0.25">
      <c r="B32" s="18" t="s">
        <v>118</v>
      </c>
      <c r="C32" s="8"/>
      <c r="D32" s="8"/>
      <c r="E32" s="25"/>
      <c r="F32" s="8"/>
      <c r="G32" s="8"/>
      <c r="H32" s="19">
        <v>785500</v>
      </c>
      <c r="I32" s="57"/>
      <c r="J32" s="9"/>
    </row>
    <row r="33" spans="2:10" x14ac:dyDescent="0.25">
      <c r="B33" s="18" t="s">
        <v>131</v>
      </c>
      <c r="C33" s="8"/>
      <c r="D33" s="8"/>
      <c r="E33" s="25"/>
      <c r="F33" s="8"/>
      <c r="G33" s="8"/>
      <c r="H33" s="19">
        <v>49300</v>
      </c>
      <c r="I33" s="57"/>
      <c r="J33" s="9"/>
    </row>
    <row r="34" spans="2:10" x14ac:dyDescent="0.25">
      <c r="B34" s="18" t="s">
        <v>143</v>
      </c>
      <c r="C34" s="8"/>
      <c r="D34" s="8"/>
      <c r="E34" s="25"/>
      <c r="F34" s="8"/>
      <c r="G34" s="8"/>
      <c r="H34" s="19">
        <v>12000</v>
      </c>
      <c r="I34" s="57"/>
      <c r="J34" s="9"/>
    </row>
    <row r="35" spans="2:10" x14ac:dyDescent="0.25">
      <c r="B35" s="18" t="s">
        <v>120</v>
      </c>
      <c r="C35" s="8"/>
      <c r="D35" s="8"/>
      <c r="E35" s="25"/>
      <c r="F35" s="8"/>
      <c r="G35" s="8"/>
      <c r="H35" s="58">
        <f>SUM(H27:H34)</f>
        <v>2961715</v>
      </c>
      <c r="I35" s="8"/>
      <c r="J35" s="9"/>
    </row>
    <row r="36" spans="2:10" x14ac:dyDescent="0.25">
      <c r="B36" s="34"/>
      <c r="C36" s="4"/>
      <c r="D36" s="38"/>
      <c r="E36" s="26"/>
      <c r="F36" s="4"/>
      <c r="G36" s="12"/>
      <c r="H36" s="38"/>
      <c r="I36" s="41"/>
      <c r="J36" s="4"/>
    </row>
    <row r="37" spans="2:10" x14ac:dyDescent="0.25">
      <c r="B37" s="41"/>
      <c r="C37" s="4"/>
      <c r="D37" s="38"/>
      <c r="E37" s="28"/>
      <c r="F37" s="4"/>
      <c r="G37" s="12"/>
      <c r="H37" s="38"/>
      <c r="I37" s="10"/>
      <c r="J37" s="4"/>
    </row>
    <row r="38" spans="2:10" x14ac:dyDescent="0.25">
      <c r="B38" s="41" t="s">
        <v>221</v>
      </c>
      <c r="C38" s="4" t="s">
        <v>222</v>
      </c>
      <c r="D38" s="38">
        <v>14592816</v>
      </c>
      <c r="E38" s="28" t="s">
        <v>223</v>
      </c>
      <c r="F38" s="4"/>
      <c r="G38" s="12">
        <v>1</v>
      </c>
      <c r="H38" s="38"/>
      <c r="I38" s="10"/>
      <c r="J38" s="4" t="s">
        <v>136</v>
      </c>
    </row>
    <row r="39" spans="2:10" x14ac:dyDescent="0.25">
      <c r="B39" s="76" t="s">
        <v>225</v>
      </c>
      <c r="C39" s="4"/>
      <c r="D39" s="38"/>
      <c r="E39" s="45"/>
      <c r="F39" s="4"/>
      <c r="G39" s="12"/>
      <c r="H39" s="38"/>
      <c r="I39" s="10"/>
      <c r="J39" s="4" t="s">
        <v>34</v>
      </c>
    </row>
    <row r="40" spans="2:10" ht="13.5" customHeight="1" x14ac:dyDescent="0.25">
      <c r="B40" s="76" t="s">
        <v>224</v>
      </c>
      <c r="C40" s="4"/>
      <c r="D40" s="38"/>
      <c r="E40" s="45"/>
      <c r="F40" s="4"/>
      <c r="G40" s="12"/>
      <c r="H40" s="38">
        <v>14592816</v>
      </c>
      <c r="I40" s="10"/>
      <c r="J40" s="4"/>
    </row>
    <row r="41" spans="2:10" x14ac:dyDescent="0.25">
      <c r="B41" s="10"/>
      <c r="C41" s="4"/>
      <c r="D41" s="38"/>
      <c r="E41" s="28"/>
      <c r="F41" s="4"/>
      <c r="G41" s="12"/>
      <c r="H41" s="38"/>
      <c r="I41" s="10"/>
      <c r="J41" s="4"/>
    </row>
    <row r="42" spans="2:10" ht="12.75" customHeight="1" x14ac:dyDescent="0.25">
      <c r="B42" s="10"/>
      <c r="C42" s="4"/>
      <c r="D42" s="38"/>
      <c r="E42" s="28"/>
      <c r="F42" s="4"/>
      <c r="G42" s="12"/>
      <c r="H42" s="38"/>
      <c r="I42" s="10"/>
      <c r="J42" s="4"/>
    </row>
    <row r="43" spans="2:10" ht="16.5" customHeight="1" x14ac:dyDescent="0.25">
      <c r="B43" s="4"/>
      <c r="C43" s="4"/>
      <c r="D43" s="38"/>
      <c r="E43" s="26"/>
      <c r="F43" s="4"/>
      <c r="G43" s="12"/>
      <c r="H43" s="44"/>
      <c r="I43" s="10"/>
      <c r="J43" s="4"/>
    </row>
    <row r="44" spans="2:10" ht="16.5" customHeight="1" x14ac:dyDescent="0.25">
      <c r="B44" s="52"/>
      <c r="C44" s="52"/>
      <c r="D44" s="53"/>
      <c r="E44" s="59"/>
      <c r="F44" s="52"/>
      <c r="G44" s="54"/>
      <c r="H44" s="53"/>
      <c r="I44" s="55"/>
      <c r="J44" s="52"/>
    </row>
    <row r="45" spans="2:10" ht="15.75" customHeight="1" x14ac:dyDescent="0.25">
      <c r="B45" s="52"/>
      <c r="C45" s="52"/>
      <c r="D45" s="53"/>
      <c r="E45" s="59"/>
      <c r="F45" s="52"/>
      <c r="G45" s="54"/>
      <c r="H45" s="53"/>
      <c r="I45" s="55"/>
      <c r="J45" s="52"/>
    </row>
    <row r="46" spans="2:10" x14ac:dyDescent="0.25">
      <c r="B46" s="3" t="s">
        <v>2</v>
      </c>
      <c r="C46" s="3"/>
      <c r="D46" s="3"/>
      <c r="E46" s="23"/>
      <c r="F46" s="3" t="s">
        <v>7</v>
      </c>
      <c r="G46" s="4" t="s">
        <v>21</v>
      </c>
      <c r="H46" s="4"/>
      <c r="I46" s="3" t="s">
        <v>12</v>
      </c>
      <c r="J46" s="5"/>
    </row>
    <row r="47" spans="2:10" x14ac:dyDescent="0.25">
      <c r="B47" s="6" t="s">
        <v>3</v>
      </c>
      <c r="C47" s="6"/>
      <c r="D47" s="6"/>
      <c r="E47" s="24"/>
      <c r="F47" s="6" t="s">
        <v>8</v>
      </c>
      <c r="G47" s="6" t="s">
        <v>10</v>
      </c>
      <c r="H47" s="7" t="s">
        <v>5</v>
      </c>
      <c r="I47" s="6" t="s">
        <v>13</v>
      </c>
      <c r="J47" s="7"/>
    </row>
    <row r="48" spans="2:10" x14ac:dyDescent="0.25">
      <c r="B48" s="8"/>
      <c r="C48" s="8" t="s">
        <v>4</v>
      </c>
      <c r="D48" s="8" t="s">
        <v>5</v>
      </c>
      <c r="E48" s="25" t="s">
        <v>6</v>
      </c>
      <c r="F48" s="8" t="s">
        <v>9</v>
      </c>
      <c r="G48" s="8" t="s">
        <v>8</v>
      </c>
      <c r="H48" s="9" t="s">
        <v>11</v>
      </c>
      <c r="I48" s="8" t="s">
        <v>14</v>
      </c>
      <c r="J48" s="9" t="s">
        <v>15</v>
      </c>
    </row>
    <row r="49" spans="2:10" x14ac:dyDescent="0.25">
      <c r="B49" s="41" t="s">
        <v>196</v>
      </c>
      <c r="C49" s="8" t="s">
        <v>106</v>
      </c>
      <c r="D49" s="16" t="s">
        <v>104</v>
      </c>
      <c r="E49" s="25" t="s">
        <v>105</v>
      </c>
      <c r="F49" s="8"/>
      <c r="G49" s="12"/>
      <c r="H49" s="9"/>
      <c r="I49" s="8"/>
      <c r="J49" s="21" t="s">
        <v>188</v>
      </c>
    </row>
    <row r="50" spans="2:10" x14ac:dyDescent="0.25">
      <c r="B50" s="10" t="s">
        <v>100</v>
      </c>
      <c r="C50" s="4" t="s">
        <v>44</v>
      </c>
      <c r="D50" s="38"/>
      <c r="E50" s="26"/>
      <c r="F50" s="4"/>
      <c r="G50" s="12"/>
      <c r="H50" s="38"/>
      <c r="I50" s="10"/>
      <c r="J50" s="4" t="s">
        <v>99</v>
      </c>
    </row>
    <row r="51" spans="2:10" x14ac:dyDescent="0.25">
      <c r="B51" s="10" t="s">
        <v>101</v>
      </c>
      <c r="C51" s="10"/>
      <c r="D51" s="38"/>
      <c r="E51" s="26"/>
      <c r="F51" s="4"/>
      <c r="G51" s="12"/>
      <c r="H51" s="38"/>
      <c r="I51" s="10"/>
      <c r="J51" s="4"/>
    </row>
    <row r="52" spans="2:10" x14ac:dyDescent="0.25">
      <c r="B52" s="10" t="s">
        <v>102</v>
      </c>
      <c r="C52" s="10"/>
      <c r="D52" s="38"/>
      <c r="E52" s="26"/>
      <c r="F52" s="4"/>
      <c r="G52" s="12"/>
      <c r="H52" s="38"/>
      <c r="I52" s="10"/>
      <c r="J52" s="4"/>
    </row>
    <row r="53" spans="2:10" x14ac:dyDescent="0.25">
      <c r="B53" s="10" t="s">
        <v>103</v>
      </c>
      <c r="C53" s="10"/>
      <c r="D53" s="38"/>
      <c r="E53" s="26"/>
      <c r="F53" s="4"/>
      <c r="G53" s="12"/>
      <c r="H53" s="38"/>
      <c r="I53" s="10"/>
      <c r="J53" s="4"/>
    </row>
    <row r="54" spans="2:10" x14ac:dyDescent="0.25">
      <c r="B54" s="10" t="s">
        <v>141</v>
      </c>
      <c r="C54" s="10"/>
      <c r="D54" s="38"/>
      <c r="E54" s="26"/>
      <c r="F54" s="4"/>
      <c r="G54" s="12"/>
      <c r="H54" s="38">
        <v>291400</v>
      </c>
      <c r="I54" s="10"/>
      <c r="J54" s="4"/>
    </row>
    <row r="55" spans="2:10" x14ac:dyDescent="0.25">
      <c r="B55" s="10" t="s">
        <v>107</v>
      </c>
      <c r="C55" s="10"/>
      <c r="D55" s="38"/>
      <c r="E55" s="26"/>
      <c r="F55" s="4"/>
      <c r="G55" s="12"/>
      <c r="H55" s="38">
        <v>130000</v>
      </c>
      <c r="I55" s="10"/>
      <c r="J55" s="4"/>
    </row>
    <row r="56" spans="2:10" x14ac:dyDescent="0.25">
      <c r="B56" s="10" t="s">
        <v>113</v>
      </c>
      <c r="C56" s="10"/>
      <c r="D56" s="38"/>
      <c r="E56" s="26"/>
      <c r="F56" s="4"/>
      <c r="G56" s="12"/>
      <c r="H56" s="38">
        <v>27000</v>
      </c>
      <c r="I56" s="10"/>
      <c r="J56" s="21"/>
    </row>
    <row r="57" spans="2:10" x14ac:dyDescent="0.25">
      <c r="B57" s="10" t="s">
        <v>184</v>
      </c>
      <c r="C57" s="4"/>
      <c r="D57" s="38"/>
      <c r="E57" s="45"/>
      <c r="F57" s="4"/>
      <c r="G57" s="12"/>
      <c r="H57" s="38">
        <v>30000</v>
      </c>
      <c r="I57" s="10"/>
      <c r="J57" s="21"/>
    </row>
    <row r="58" spans="2:10" x14ac:dyDescent="0.25">
      <c r="B58" s="10" t="s">
        <v>185</v>
      </c>
      <c r="C58" s="4"/>
      <c r="D58" s="38"/>
      <c r="E58" s="45"/>
      <c r="F58" s="4"/>
      <c r="G58" s="12"/>
      <c r="H58" s="38">
        <v>2480.87</v>
      </c>
      <c r="I58" s="10"/>
      <c r="J58" s="21"/>
    </row>
    <row r="59" spans="2:10" x14ac:dyDescent="0.25">
      <c r="B59" s="10" t="s">
        <v>128</v>
      </c>
      <c r="C59" s="4"/>
      <c r="D59" s="38"/>
      <c r="E59" s="45"/>
      <c r="F59" s="4"/>
      <c r="G59" s="12"/>
      <c r="H59" s="38">
        <v>5000</v>
      </c>
      <c r="I59" s="10"/>
      <c r="J59" s="21"/>
    </row>
    <row r="60" spans="2:10" x14ac:dyDescent="0.25">
      <c r="B60" s="10" t="s">
        <v>129</v>
      </c>
      <c r="C60" s="4"/>
      <c r="D60" s="38"/>
      <c r="E60" s="45"/>
      <c r="F60" s="4"/>
      <c r="G60" s="12"/>
      <c r="H60" s="38">
        <v>5000</v>
      </c>
      <c r="I60" s="10"/>
      <c r="J60" s="21"/>
    </row>
    <row r="61" spans="2:10" x14ac:dyDescent="0.25">
      <c r="B61" s="10" t="s">
        <v>130</v>
      </c>
      <c r="C61" s="4"/>
      <c r="D61" s="38"/>
      <c r="E61" s="45"/>
      <c r="F61" s="4"/>
      <c r="G61" s="12"/>
      <c r="H61" s="38">
        <v>5000</v>
      </c>
      <c r="I61" s="10"/>
      <c r="J61" s="21"/>
    </row>
    <row r="62" spans="2:10" x14ac:dyDescent="0.25">
      <c r="B62" s="10" t="s">
        <v>138</v>
      </c>
      <c r="C62" s="10"/>
      <c r="D62" s="38"/>
      <c r="E62" s="26"/>
      <c r="F62" s="4"/>
      <c r="G62" s="12"/>
      <c r="H62" s="38">
        <v>5000</v>
      </c>
      <c r="I62" s="10"/>
      <c r="J62" s="4"/>
    </row>
    <row r="63" spans="2:10" x14ac:dyDescent="0.25">
      <c r="B63" s="10" t="s">
        <v>186</v>
      </c>
      <c r="C63" s="10"/>
      <c r="D63" s="38"/>
      <c r="E63" s="26"/>
      <c r="F63" s="4"/>
      <c r="G63" s="12"/>
      <c r="H63" s="38">
        <v>360</v>
      </c>
      <c r="I63" s="10"/>
      <c r="J63" s="4"/>
    </row>
    <row r="64" spans="2:10" ht="15.75" customHeight="1" x14ac:dyDescent="0.25">
      <c r="B64" s="10" t="s">
        <v>139</v>
      </c>
      <c r="C64" s="4"/>
      <c r="D64" s="38"/>
      <c r="E64" s="26"/>
      <c r="F64" s="4"/>
      <c r="G64" s="12"/>
      <c r="H64" s="38">
        <v>7366.82</v>
      </c>
      <c r="I64" s="10"/>
      <c r="J64" s="4"/>
    </row>
    <row r="65" spans="2:10" ht="14.25" customHeight="1" x14ac:dyDescent="0.25">
      <c r="B65" s="10" t="s">
        <v>187</v>
      </c>
      <c r="C65" s="4"/>
      <c r="D65" s="38"/>
      <c r="E65" s="26"/>
      <c r="F65" s="4"/>
      <c r="G65" s="12"/>
      <c r="H65" s="38">
        <v>20549.54</v>
      </c>
      <c r="I65" s="10"/>
      <c r="J65" s="4"/>
    </row>
    <row r="66" spans="2:10" ht="13.5" customHeight="1" x14ac:dyDescent="0.25">
      <c r="B66" s="10" t="s">
        <v>140</v>
      </c>
      <c r="C66" s="4"/>
      <c r="D66" s="38"/>
      <c r="E66" s="26"/>
      <c r="F66" s="4"/>
      <c r="G66" s="12"/>
      <c r="H66" s="38">
        <v>8530</v>
      </c>
      <c r="I66" s="10"/>
      <c r="J66" s="4"/>
    </row>
    <row r="67" spans="2:10" x14ac:dyDescent="0.25">
      <c r="B67" s="10" t="s">
        <v>144</v>
      </c>
      <c r="C67" s="4"/>
      <c r="D67" s="38"/>
      <c r="E67" s="26"/>
      <c r="F67" s="4"/>
      <c r="G67" s="12"/>
      <c r="H67" s="38">
        <v>5815.91</v>
      </c>
      <c r="I67" s="10"/>
      <c r="J67" s="4"/>
    </row>
    <row r="68" spans="2:10" ht="13.5" customHeight="1" x14ac:dyDescent="0.25">
      <c r="B68" s="10" t="s">
        <v>145</v>
      </c>
      <c r="C68" s="4"/>
      <c r="D68" s="38"/>
      <c r="E68" s="26"/>
      <c r="F68" s="4"/>
      <c r="G68" s="12"/>
      <c r="H68" s="44">
        <f>SUM(H54:H67)</f>
        <v>543503.14</v>
      </c>
      <c r="I68" s="10"/>
      <c r="J68" s="4"/>
    </row>
    <row r="69" spans="2:10" ht="12.75" customHeight="1" x14ac:dyDescent="0.25">
      <c r="B69" s="10"/>
      <c r="C69" s="4"/>
      <c r="D69" s="38"/>
      <c r="E69" s="26"/>
      <c r="F69" s="4"/>
      <c r="G69" s="12"/>
      <c r="H69" s="44"/>
      <c r="I69" s="10"/>
      <c r="J69" s="4"/>
    </row>
    <row r="70" spans="2:10" x14ac:dyDescent="0.25">
      <c r="B70" s="10"/>
      <c r="C70" s="4"/>
      <c r="D70" s="38"/>
      <c r="E70" s="26"/>
      <c r="F70" s="4"/>
      <c r="G70" s="12"/>
      <c r="H70" s="44"/>
      <c r="I70" s="10"/>
      <c r="J70" s="4"/>
    </row>
    <row r="71" spans="2:10" ht="14.25" customHeight="1" x14ac:dyDescent="0.25">
      <c r="B71" s="10"/>
      <c r="C71" s="10"/>
      <c r="D71" s="38"/>
      <c r="E71" s="26"/>
      <c r="F71" s="4"/>
      <c r="G71" s="12"/>
      <c r="H71" s="44"/>
      <c r="I71" s="10"/>
      <c r="J71" s="4"/>
    </row>
    <row r="72" spans="2:10" x14ac:dyDescent="0.25">
      <c r="B72" s="79" t="s">
        <v>197</v>
      </c>
      <c r="C72" s="77" t="s">
        <v>198</v>
      </c>
      <c r="D72" s="38">
        <v>70000000</v>
      </c>
      <c r="E72" s="78"/>
      <c r="F72" s="4"/>
      <c r="G72" s="12"/>
      <c r="H72" s="38"/>
      <c r="I72" s="10"/>
      <c r="J72" s="4" t="s">
        <v>200</v>
      </c>
    </row>
    <row r="73" spans="2:10" x14ac:dyDescent="0.25">
      <c r="B73" s="10"/>
      <c r="C73" s="10" t="s">
        <v>165</v>
      </c>
      <c r="D73" s="38"/>
      <c r="E73" s="26"/>
      <c r="F73" s="4"/>
      <c r="G73" s="12"/>
      <c r="H73" s="44"/>
      <c r="I73" s="10"/>
      <c r="J73" s="4" t="s">
        <v>137</v>
      </c>
    </row>
    <row r="74" spans="2:10" x14ac:dyDescent="0.25">
      <c r="B74" s="34" t="s">
        <v>166</v>
      </c>
      <c r="C74" s="4"/>
      <c r="D74" s="38"/>
      <c r="E74" s="28"/>
      <c r="F74" s="4"/>
      <c r="G74" s="12">
        <v>1</v>
      </c>
      <c r="H74" s="38">
        <v>7998000</v>
      </c>
      <c r="I74" s="10"/>
      <c r="J74" s="4"/>
    </row>
    <row r="75" spans="2:10" x14ac:dyDescent="0.25">
      <c r="B75" s="10" t="s">
        <v>167</v>
      </c>
      <c r="C75" s="4"/>
      <c r="D75" s="38"/>
      <c r="E75" s="45"/>
      <c r="F75" s="4"/>
      <c r="G75" s="12"/>
      <c r="H75" s="38">
        <v>13498000</v>
      </c>
      <c r="I75" s="10"/>
      <c r="J75" s="4"/>
    </row>
    <row r="76" spans="2:10" x14ac:dyDescent="0.25">
      <c r="B76" s="69" t="s">
        <v>168</v>
      </c>
      <c r="C76" s="4"/>
      <c r="D76" s="38"/>
      <c r="E76" s="45"/>
      <c r="F76" s="4"/>
      <c r="G76" s="12"/>
      <c r="H76" s="38">
        <v>13199000</v>
      </c>
      <c r="I76" s="10"/>
      <c r="J76" s="4"/>
    </row>
    <row r="77" spans="2:10" x14ac:dyDescent="0.25">
      <c r="B77" s="34" t="s">
        <v>169</v>
      </c>
      <c r="C77" s="4"/>
      <c r="D77" s="38"/>
      <c r="E77" s="26"/>
      <c r="F77" s="4"/>
      <c r="G77" s="12"/>
      <c r="H77" s="38">
        <v>10296000</v>
      </c>
      <c r="I77" s="10"/>
      <c r="J77" s="4"/>
    </row>
    <row r="78" spans="2:10" x14ac:dyDescent="0.25">
      <c r="B78" s="34" t="s">
        <v>172</v>
      </c>
      <c r="C78" s="4"/>
      <c r="D78" s="38"/>
      <c r="E78" s="26"/>
      <c r="F78" s="4"/>
      <c r="G78" s="12"/>
      <c r="H78" s="38">
        <v>25000000</v>
      </c>
      <c r="I78" s="10"/>
      <c r="J78" s="4"/>
    </row>
    <row r="79" spans="2:10" x14ac:dyDescent="0.25">
      <c r="B79" s="10" t="s">
        <v>164</v>
      </c>
      <c r="C79" s="4"/>
      <c r="D79" s="38"/>
      <c r="E79" s="26"/>
      <c r="F79" s="4"/>
      <c r="G79" s="12"/>
      <c r="H79" s="44">
        <f>SUM(H74:H78)</f>
        <v>69991000</v>
      </c>
      <c r="I79" s="41"/>
      <c r="J79" s="48"/>
    </row>
    <row r="80" spans="2:10" x14ac:dyDescent="0.25">
      <c r="B80" s="10"/>
      <c r="C80" s="4"/>
      <c r="D80" s="38"/>
      <c r="E80" s="45"/>
      <c r="F80" s="4"/>
      <c r="G80" s="12"/>
      <c r="H80" s="38"/>
      <c r="I80" s="10"/>
      <c r="J80" s="48"/>
    </row>
    <row r="81" spans="1:18" ht="13.5" customHeight="1" x14ac:dyDescent="0.25">
      <c r="B81" s="10"/>
      <c r="C81" s="4"/>
      <c r="D81" s="38"/>
      <c r="E81" s="28"/>
      <c r="F81" s="4"/>
      <c r="G81" s="12"/>
      <c r="H81" s="44"/>
      <c r="I81" s="10"/>
      <c r="J81" s="10"/>
      <c r="K81" s="10"/>
      <c r="L81" s="10"/>
      <c r="M81" s="10"/>
      <c r="N81" s="10"/>
      <c r="O81" s="10"/>
      <c r="P81" s="10"/>
      <c r="Q81" s="10"/>
      <c r="R81" s="4"/>
    </row>
    <row r="82" spans="1:18" x14ac:dyDescent="0.25">
      <c r="B82" s="10"/>
      <c r="C82" s="4"/>
      <c r="D82" s="38"/>
      <c r="E82" s="26"/>
      <c r="F82" s="4"/>
      <c r="G82" s="12"/>
      <c r="H82" s="44"/>
      <c r="I82" s="10"/>
      <c r="J82" s="80"/>
      <c r="K82" s="55"/>
      <c r="L82" s="55"/>
      <c r="M82" s="55"/>
      <c r="N82" s="55"/>
      <c r="O82" s="55"/>
      <c r="P82" s="55"/>
      <c r="Q82" s="55"/>
      <c r="R82" s="52"/>
    </row>
    <row r="83" spans="1:18" x14ac:dyDescent="0.25">
      <c r="B83" s="70"/>
      <c r="C83" s="52"/>
      <c r="D83" s="53"/>
      <c r="E83" s="59"/>
      <c r="F83" s="52"/>
      <c r="G83" s="54"/>
      <c r="H83" s="62"/>
      <c r="I83" s="55"/>
      <c r="J83" s="55"/>
    </row>
    <row r="84" spans="1:18" ht="14.25" customHeight="1" x14ac:dyDescent="0.25">
      <c r="B84" s="70"/>
      <c r="C84" s="52"/>
      <c r="D84" s="53"/>
      <c r="E84" s="59"/>
      <c r="F84" s="52"/>
      <c r="G84" s="54"/>
      <c r="H84" s="62"/>
      <c r="I84" s="55"/>
      <c r="J84" s="55"/>
    </row>
    <row r="85" spans="1:18" x14ac:dyDescent="0.25">
      <c r="B85" s="70"/>
      <c r="C85" s="52"/>
      <c r="D85" s="53"/>
      <c r="E85" s="59"/>
      <c r="F85" s="52"/>
      <c r="G85" s="54"/>
      <c r="H85" s="62"/>
      <c r="I85" s="55"/>
      <c r="J85" s="55"/>
    </row>
    <row r="86" spans="1:18" ht="16.5" customHeight="1" x14ac:dyDescent="0.25">
      <c r="J86" s="52"/>
    </row>
    <row r="87" spans="1:18" x14ac:dyDescent="0.25">
      <c r="B87" s="70"/>
      <c r="C87" s="52"/>
      <c r="D87" s="53"/>
      <c r="E87" s="59"/>
      <c r="F87" s="52"/>
      <c r="G87" s="54"/>
      <c r="H87" s="62"/>
      <c r="I87" s="55"/>
      <c r="J87" s="52"/>
    </row>
    <row r="88" spans="1:18" ht="16.5" customHeight="1" x14ac:dyDescent="0.25">
      <c r="B88" s="3" t="s">
        <v>2</v>
      </c>
      <c r="C88" s="3"/>
      <c r="D88" s="3"/>
      <c r="E88" s="23"/>
      <c r="F88" s="3" t="s">
        <v>7</v>
      </c>
      <c r="G88" s="4" t="s">
        <v>21</v>
      </c>
      <c r="H88" s="4"/>
      <c r="I88" s="3" t="s">
        <v>12</v>
      </c>
      <c r="J88" s="5"/>
    </row>
    <row r="89" spans="1:18" x14ac:dyDescent="0.25">
      <c r="B89" s="6" t="s">
        <v>3</v>
      </c>
      <c r="C89" s="6"/>
      <c r="D89" s="6"/>
      <c r="E89" s="24"/>
      <c r="F89" s="6" t="s">
        <v>8</v>
      </c>
      <c r="G89" s="6" t="s">
        <v>10</v>
      </c>
      <c r="H89" s="7" t="s">
        <v>5</v>
      </c>
      <c r="I89" s="6" t="s">
        <v>13</v>
      </c>
      <c r="J89" s="7"/>
    </row>
    <row r="90" spans="1:18" x14ac:dyDescent="0.25">
      <c r="B90" s="8"/>
      <c r="C90" s="8" t="s">
        <v>4</v>
      </c>
      <c r="D90" s="8" t="s">
        <v>5</v>
      </c>
      <c r="E90" s="25" t="s">
        <v>6</v>
      </c>
      <c r="F90" s="8" t="s">
        <v>9</v>
      </c>
      <c r="G90" s="8" t="s">
        <v>8</v>
      </c>
      <c r="H90" s="9" t="s">
        <v>11</v>
      </c>
      <c r="I90" s="8" t="s">
        <v>14</v>
      </c>
      <c r="J90" s="9" t="s">
        <v>15</v>
      </c>
    </row>
    <row r="91" spans="1:18" x14ac:dyDescent="0.25">
      <c r="A91" s="60"/>
      <c r="B91" s="43" t="s">
        <v>199</v>
      </c>
      <c r="C91" s="4" t="s">
        <v>156</v>
      </c>
      <c r="D91" s="38">
        <v>4680000</v>
      </c>
      <c r="E91" s="28">
        <v>43252</v>
      </c>
      <c r="F91" s="4"/>
      <c r="G91" s="12"/>
      <c r="H91" s="38"/>
      <c r="I91" s="10"/>
      <c r="J91" s="16" t="s">
        <v>173</v>
      </c>
    </row>
    <row r="92" spans="1:18" x14ac:dyDescent="0.25">
      <c r="B92" s="10" t="s">
        <v>157</v>
      </c>
      <c r="C92" s="4"/>
      <c r="D92" s="38"/>
      <c r="E92" s="45"/>
      <c r="F92" s="4"/>
      <c r="G92" s="12"/>
      <c r="H92" s="38"/>
      <c r="I92" s="10"/>
      <c r="J92" s="4" t="s">
        <v>137</v>
      </c>
    </row>
    <row r="93" spans="1:18" x14ac:dyDescent="0.25">
      <c r="B93" s="34" t="s">
        <v>158</v>
      </c>
      <c r="C93" s="4"/>
      <c r="D93" s="38"/>
      <c r="E93" s="45"/>
      <c r="F93" s="4"/>
      <c r="G93" s="12">
        <v>1</v>
      </c>
      <c r="H93" s="38">
        <v>936000</v>
      </c>
      <c r="I93" s="10"/>
      <c r="J93" s="4"/>
    </row>
    <row r="94" spans="1:18" ht="14.25" customHeight="1" x14ac:dyDescent="0.25">
      <c r="B94" s="34" t="s">
        <v>159</v>
      </c>
      <c r="C94" s="4"/>
      <c r="D94" s="38"/>
      <c r="E94" s="26"/>
      <c r="F94" s="4"/>
      <c r="G94" s="12"/>
      <c r="H94" s="38">
        <v>1474000</v>
      </c>
      <c r="I94" s="10"/>
      <c r="J94" s="4"/>
    </row>
    <row r="95" spans="1:18" hidden="1" x14ac:dyDescent="0.25">
      <c r="B95" s="34" t="s">
        <v>159</v>
      </c>
      <c r="C95" s="4"/>
      <c r="D95" s="38"/>
      <c r="E95" s="28"/>
      <c r="F95" s="4"/>
      <c r="G95" s="12"/>
      <c r="H95" s="38">
        <v>397220</v>
      </c>
      <c r="I95" s="10"/>
      <c r="J95" s="4"/>
    </row>
    <row r="96" spans="1:18" ht="15" customHeight="1" x14ac:dyDescent="0.25">
      <c r="B96" s="34" t="s">
        <v>159</v>
      </c>
      <c r="C96" s="4"/>
      <c r="D96" s="38"/>
      <c r="E96" s="28"/>
      <c r="F96" s="4"/>
      <c r="G96" s="12"/>
      <c r="H96" s="38">
        <v>397220</v>
      </c>
      <c r="I96" s="10"/>
      <c r="J96" s="4"/>
    </row>
    <row r="97" spans="2:10" x14ac:dyDescent="0.25">
      <c r="B97" s="34" t="s">
        <v>159</v>
      </c>
      <c r="C97" s="4"/>
      <c r="D97" s="38"/>
      <c r="E97" s="28"/>
      <c r="F97" s="4"/>
      <c r="G97" s="12"/>
      <c r="H97" s="38">
        <v>1474700</v>
      </c>
      <c r="I97" s="10"/>
      <c r="J97" s="4"/>
    </row>
    <row r="98" spans="2:10" ht="13.5" customHeight="1" x14ac:dyDescent="0.25">
      <c r="B98" s="10" t="s">
        <v>164</v>
      </c>
      <c r="C98" s="4"/>
      <c r="D98" s="38"/>
      <c r="E98" s="28"/>
      <c r="F98" s="4"/>
      <c r="G98" s="12"/>
      <c r="H98" s="44">
        <f>SUM(H93:H97)</f>
        <v>4679140</v>
      </c>
      <c r="I98" s="10"/>
      <c r="J98" s="4"/>
    </row>
    <row r="99" spans="2:10" ht="15.75" customHeight="1" x14ac:dyDescent="0.25">
      <c r="B99" s="10"/>
      <c r="C99" s="4"/>
      <c r="D99" s="38"/>
      <c r="E99" s="45"/>
      <c r="F99" s="4"/>
      <c r="G99" s="12"/>
      <c r="H99" s="38"/>
      <c r="I99" s="10"/>
      <c r="J99" s="21"/>
    </row>
    <row r="100" spans="2:10" x14ac:dyDescent="0.25">
      <c r="B100" s="10"/>
      <c r="C100" s="4"/>
      <c r="D100" s="38"/>
      <c r="E100" s="45"/>
      <c r="F100" s="4"/>
      <c r="G100" s="12"/>
      <c r="H100" s="38"/>
      <c r="I100" s="10"/>
      <c r="J100" s="21"/>
    </row>
    <row r="101" spans="2:10" x14ac:dyDescent="0.25">
      <c r="B101" s="41" t="s">
        <v>207</v>
      </c>
      <c r="C101" s="10"/>
      <c r="D101" s="38"/>
      <c r="E101" s="26"/>
      <c r="F101" s="4"/>
      <c r="G101" s="12"/>
      <c r="H101" s="38"/>
      <c r="I101" s="10"/>
      <c r="J101" s="4"/>
    </row>
    <row r="102" spans="2:10" x14ac:dyDescent="0.25">
      <c r="B102" s="10" t="s">
        <v>205</v>
      </c>
      <c r="C102" s="4" t="s">
        <v>57</v>
      </c>
      <c r="D102" s="16">
        <v>5000000</v>
      </c>
      <c r="E102" s="28">
        <v>44256</v>
      </c>
      <c r="F102" s="4"/>
      <c r="G102" s="12"/>
      <c r="H102" s="38"/>
      <c r="I102" s="10"/>
      <c r="J102" s="4" t="s">
        <v>208</v>
      </c>
    </row>
    <row r="103" spans="2:10" x14ac:dyDescent="0.25">
      <c r="B103" s="10" t="s">
        <v>206</v>
      </c>
      <c r="C103" s="10"/>
      <c r="D103" s="16"/>
      <c r="E103" s="26"/>
      <c r="F103" s="4"/>
      <c r="G103" s="12"/>
      <c r="H103" s="38"/>
      <c r="I103" s="10"/>
      <c r="J103" s="4"/>
    </row>
    <row r="104" spans="2:10" x14ac:dyDescent="0.25">
      <c r="B104" s="10"/>
      <c r="C104" s="4"/>
      <c r="D104" s="38"/>
      <c r="E104" s="28"/>
      <c r="F104" s="4"/>
      <c r="G104" s="12"/>
      <c r="H104" s="38"/>
      <c r="I104" s="10"/>
      <c r="J104" s="4"/>
    </row>
    <row r="105" spans="2:10" x14ac:dyDescent="0.25">
      <c r="B105" s="10"/>
      <c r="C105" s="10"/>
      <c r="D105" s="38"/>
      <c r="E105" s="26"/>
      <c r="F105" s="4"/>
      <c r="G105" s="12"/>
      <c r="H105" s="38"/>
      <c r="I105" s="10"/>
      <c r="J105" s="4"/>
    </row>
    <row r="106" spans="2:10" x14ac:dyDescent="0.25">
      <c r="B106" s="41" t="s">
        <v>209</v>
      </c>
      <c r="C106" s="4" t="s">
        <v>57</v>
      </c>
      <c r="D106" s="38">
        <v>119400</v>
      </c>
      <c r="E106" s="28">
        <v>43282</v>
      </c>
      <c r="F106" s="4"/>
      <c r="G106" s="12">
        <v>1</v>
      </c>
      <c r="H106" s="44"/>
      <c r="I106" s="10"/>
      <c r="J106" s="4" t="s">
        <v>213</v>
      </c>
    </row>
    <row r="107" spans="2:10" x14ac:dyDescent="0.25">
      <c r="B107" s="10" t="s">
        <v>210</v>
      </c>
      <c r="C107" s="4"/>
      <c r="D107" s="38"/>
      <c r="E107" s="26"/>
      <c r="F107" s="4"/>
      <c r="G107" s="12"/>
      <c r="H107" s="38"/>
      <c r="I107" s="10"/>
      <c r="J107" s="4"/>
    </row>
    <row r="108" spans="2:10" x14ac:dyDescent="0.25">
      <c r="B108" s="10" t="s">
        <v>211</v>
      </c>
      <c r="C108" s="10"/>
      <c r="D108" s="38"/>
      <c r="E108" s="26"/>
      <c r="F108" s="4"/>
      <c r="G108" s="12"/>
      <c r="H108" s="38"/>
      <c r="I108" s="10"/>
      <c r="J108" s="4"/>
    </row>
    <row r="109" spans="2:10" x14ac:dyDescent="0.25">
      <c r="B109" s="10" t="s">
        <v>212</v>
      </c>
      <c r="C109" s="10"/>
      <c r="D109" s="38"/>
      <c r="E109" s="26"/>
      <c r="F109" s="4"/>
      <c r="G109" s="12"/>
      <c r="H109" s="38">
        <v>69000</v>
      </c>
      <c r="I109" s="10"/>
      <c r="J109" s="4"/>
    </row>
    <row r="110" spans="2:10" x14ac:dyDescent="0.25">
      <c r="B110" s="10" t="s">
        <v>214</v>
      </c>
      <c r="C110" s="10"/>
      <c r="D110" s="38"/>
      <c r="E110" s="26"/>
      <c r="F110" s="4"/>
      <c r="G110" s="12"/>
      <c r="H110" s="38">
        <v>49346.5</v>
      </c>
      <c r="I110" s="10"/>
      <c r="J110" s="4"/>
    </row>
    <row r="111" spans="2:10" x14ac:dyDescent="0.25">
      <c r="B111" s="10" t="s">
        <v>215</v>
      </c>
      <c r="C111" s="10"/>
      <c r="D111" s="38"/>
      <c r="E111" s="26"/>
      <c r="F111" s="4"/>
      <c r="G111" s="12"/>
      <c r="H111" s="44">
        <f>SUM(H109:H110)</f>
        <v>118346.5</v>
      </c>
      <c r="I111" s="10"/>
      <c r="J111" s="4"/>
    </row>
    <row r="112" spans="2:10" x14ac:dyDescent="0.25">
      <c r="B112" s="41"/>
      <c r="C112" s="4"/>
      <c r="D112" s="38"/>
      <c r="E112" s="26"/>
      <c r="F112" s="4"/>
      <c r="G112" s="12"/>
      <c r="H112" s="44"/>
      <c r="I112" s="10"/>
      <c r="J112" s="4"/>
    </row>
    <row r="113" spans="2:10" x14ac:dyDescent="0.25">
      <c r="B113" s="10"/>
      <c r="C113" s="4"/>
      <c r="D113" s="38"/>
      <c r="E113" s="26"/>
      <c r="F113" s="4"/>
      <c r="G113" s="12"/>
      <c r="H113" s="44"/>
      <c r="I113" s="10"/>
      <c r="J113" s="4"/>
    </row>
    <row r="114" spans="2:10" x14ac:dyDescent="0.25">
      <c r="B114" s="41" t="s">
        <v>216</v>
      </c>
      <c r="C114" s="4"/>
      <c r="D114" s="38"/>
      <c r="E114" s="26"/>
      <c r="F114" s="4"/>
      <c r="G114" s="12"/>
      <c r="H114" s="44"/>
      <c r="I114" s="10"/>
      <c r="J114" s="4"/>
    </row>
    <row r="115" spans="2:10" x14ac:dyDescent="0.25">
      <c r="B115" s="10" t="s">
        <v>160</v>
      </c>
      <c r="C115" s="4"/>
      <c r="D115" s="38">
        <v>24236000</v>
      </c>
      <c r="E115" s="26"/>
      <c r="F115" s="4"/>
      <c r="G115" s="12">
        <v>1</v>
      </c>
      <c r="H115" s="44">
        <v>24236000</v>
      </c>
      <c r="I115" s="10"/>
      <c r="J115" s="4" t="s">
        <v>136</v>
      </c>
    </row>
    <row r="116" spans="2:10" x14ac:dyDescent="0.25">
      <c r="B116" s="10"/>
      <c r="C116" s="4"/>
      <c r="D116" s="38"/>
      <c r="E116" s="26"/>
      <c r="F116" s="4"/>
      <c r="G116" s="12"/>
      <c r="H116" s="44"/>
      <c r="I116" s="10"/>
      <c r="J116" s="4"/>
    </row>
    <row r="117" spans="2:10" x14ac:dyDescent="0.25">
      <c r="B117" s="10" t="s">
        <v>161</v>
      </c>
      <c r="C117" s="4" t="s">
        <v>57</v>
      </c>
      <c r="D117" s="38">
        <v>3960000</v>
      </c>
      <c r="E117" s="26"/>
      <c r="F117" s="4"/>
      <c r="G117" s="12"/>
      <c r="H117" s="44"/>
      <c r="I117" s="10"/>
      <c r="J117" s="4"/>
    </row>
    <row r="118" spans="2:10" x14ac:dyDescent="0.25">
      <c r="B118" s="10" t="s">
        <v>163</v>
      </c>
      <c r="C118" s="10"/>
      <c r="D118" s="38"/>
      <c r="E118" s="26"/>
      <c r="F118" s="4"/>
      <c r="G118" s="12">
        <v>1</v>
      </c>
      <c r="H118" s="44">
        <v>3933000</v>
      </c>
      <c r="I118" s="10"/>
      <c r="J118" s="4" t="s">
        <v>162</v>
      </c>
    </row>
    <row r="119" spans="2:10" x14ac:dyDescent="0.25">
      <c r="B119" s="10"/>
      <c r="C119" s="4"/>
      <c r="D119" s="38"/>
      <c r="E119" s="26"/>
      <c r="F119" s="4"/>
      <c r="G119" s="12"/>
      <c r="H119" s="44"/>
      <c r="I119" s="10"/>
      <c r="J119" s="4" t="s">
        <v>203</v>
      </c>
    </row>
    <row r="120" spans="2:10" x14ac:dyDescent="0.25">
      <c r="B120" s="10"/>
      <c r="C120" s="10"/>
      <c r="D120" s="38"/>
      <c r="E120" s="26"/>
      <c r="F120" s="4"/>
      <c r="G120" s="12"/>
      <c r="H120" s="38"/>
      <c r="I120" s="10"/>
      <c r="J120" s="4"/>
    </row>
    <row r="121" spans="2:10" x14ac:dyDescent="0.25">
      <c r="B121" s="41" t="s">
        <v>217</v>
      </c>
      <c r="C121" s="4" t="s">
        <v>180</v>
      </c>
      <c r="D121" s="38">
        <v>1771403</v>
      </c>
      <c r="E121" s="28"/>
      <c r="F121" s="4"/>
      <c r="G121" s="12"/>
      <c r="H121" s="38"/>
      <c r="I121" s="10"/>
      <c r="J121" s="4" t="s">
        <v>136</v>
      </c>
    </row>
    <row r="122" spans="2:10" x14ac:dyDescent="0.25">
      <c r="B122" s="10" t="s">
        <v>178</v>
      </c>
      <c r="C122" s="4" t="s">
        <v>57</v>
      </c>
      <c r="D122" s="38"/>
      <c r="E122" s="28"/>
      <c r="F122" s="4"/>
      <c r="G122" s="12"/>
      <c r="H122" s="38"/>
      <c r="I122" s="10"/>
      <c r="J122" s="4"/>
    </row>
    <row r="123" spans="2:10" x14ac:dyDescent="0.25">
      <c r="B123" s="10" t="s">
        <v>179</v>
      </c>
      <c r="C123" s="4"/>
      <c r="D123" s="38"/>
      <c r="E123" s="28"/>
      <c r="F123" s="4"/>
      <c r="G123" s="12"/>
      <c r="H123" s="38"/>
      <c r="I123" s="10"/>
      <c r="J123" s="4"/>
    </row>
    <row r="124" spans="2:10" x14ac:dyDescent="0.25">
      <c r="B124" s="34" t="s">
        <v>218</v>
      </c>
      <c r="C124" s="4"/>
      <c r="D124" s="38"/>
      <c r="E124" s="28"/>
      <c r="F124" s="4"/>
      <c r="G124" s="12"/>
      <c r="H124" s="38">
        <v>1760000</v>
      </c>
      <c r="I124" s="10"/>
      <c r="J124" s="4"/>
    </row>
    <row r="125" spans="2:10" x14ac:dyDescent="0.25">
      <c r="B125" s="10" t="s">
        <v>219</v>
      </c>
      <c r="C125" s="10"/>
      <c r="D125" s="38"/>
      <c r="E125" s="26"/>
      <c r="F125" s="4"/>
      <c r="G125" s="12"/>
      <c r="H125" s="38">
        <v>11403</v>
      </c>
      <c r="I125" s="10"/>
      <c r="J125" s="4"/>
    </row>
    <row r="126" spans="2:10" x14ac:dyDescent="0.25">
      <c r="B126" s="10"/>
      <c r="C126" s="4"/>
      <c r="D126" s="38"/>
      <c r="E126" s="26"/>
      <c r="F126" s="4"/>
      <c r="G126" s="12"/>
      <c r="H126" s="44">
        <f>SUM(H124:H125)</f>
        <v>1771403</v>
      </c>
      <c r="I126" s="10"/>
      <c r="J126" s="4"/>
    </row>
    <row r="127" spans="2:10" x14ac:dyDescent="0.25">
      <c r="B127" s="10"/>
      <c r="C127" s="10"/>
      <c r="D127" s="38"/>
      <c r="E127" s="26"/>
      <c r="F127" s="4"/>
      <c r="G127" s="12"/>
      <c r="H127" s="44"/>
      <c r="I127" s="10"/>
      <c r="J127" s="4"/>
    </row>
    <row r="128" spans="2:10" x14ac:dyDescent="0.25">
      <c r="B128" s="55"/>
      <c r="C128" s="55"/>
      <c r="D128" s="53"/>
      <c r="E128" s="59"/>
      <c r="F128" s="52"/>
      <c r="G128" s="54"/>
      <c r="H128" s="62"/>
      <c r="I128" s="55"/>
      <c r="J128" s="52"/>
    </row>
    <row r="129" spans="1:10" x14ac:dyDescent="0.25">
      <c r="B129" s="55"/>
      <c r="C129" s="55"/>
      <c r="D129" s="53"/>
      <c r="E129" s="59"/>
      <c r="F129" s="52"/>
      <c r="G129" s="54"/>
      <c r="H129" s="62"/>
      <c r="I129" s="55"/>
      <c r="J129" s="52"/>
    </row>
    <row r="130" spans="1:10" x14ac:dyDescent="0.25">
      <c r="B130" s="55"/>
      <c r="C130" s="52"/>
      <c r="D130" s="53"/>
      <c r="E130" s="59"/>
      <c r="F130" s="52"/>
      <c r="G130" s="54"/>
      <c r="H130" s="53"/>
      <c r="I130" s="55"/>
      <c r="J130" s="52"/>
    </row>
    <row r="131" spans="1:10" x14ac:dyDescent="0.25">
      <c r="B131" s="55"/>
      <c r="C131" s="52"/>
      <c r="D131" s="53"/>
      <c r="E131" s="59"/>
      <c r="F131" s="52"/>
      <c r="G131" s="54"/>
      <c r="H131" s="53"/>
      <c r="I131" s="55"/>
      <c r="J131" s="52"/>
    </row>
    <row r="132" spans="1:10" x14ac:dyDescent="0.25">
      <c r="B132" s="3" t="s">
        <v>2</v>
      </c>
      <c r="C132" s="3"/>
      <c r="D132" s="3"/>
      <c r="E132" s="23"/>
      <c r="F132" s="3" t="s">
        <v>7</v>
      </c>
      <c r="G132" s="4" t="s">
        <v>21</v>
      </c>
      <c r="H132" s="4"/>
      <c r="I132" s="3" t="s">
        <v>12</v>
      </c>
      <c r="J132" s="5"/>
    </row>
    <row r="133" spans="1:10" x14ac:dyDescent="0.25">
      <c r="A133" s="60"/>
      <c r="B133" s="6" t="s">
        <v>3</v>
      </c>
      <c r="C133" s="6"/>
      <c r="D133" s="6"/>
      <c r="E133" s="24"/>
      <c r="F133" s="6" t="s">
        <v>8</v>
      </c>
      <c r="G133" s="6" t="s">
        <v>10</v>
      </c>
      <c r="H133" s="7" t="s">
        <v>5</v>
      </c>
      <c r="I133" s="6" t="s">
        <v>13</v>
      </c>
      <c r="J133" s="7"/>
    </row>
    <row r="134" spans="1:10" x14ac:dyDescent="0.25">
      <c r="B134" s="8"/>
      <c r="C134" s="8" t="s">
        <v>4</v>
      </c>
      <c r="D134" s="8" t="s">
        <v>5</v>
      </c>
      <c r="E134" s="25" t="s">
        <v>6</v>
      </c>
      <c r="F134" s="8" t="s">
        <v>9</v>
      </c>
      <c r="G134" s="8" t="s">
        <v>8</v>
      </c>
      <c r="H134" s="9" t="s">
        <v>11</v>
      </c>
      <c r="I134" s="8" t="s">
        <v>14</v>
      </c>
      <c r="J134" s="9" t="s">
        <v>15</v>
      </c>
    </row>
    <row r="135" spans="1:10" x14ac:dyDescent="0.25">
      <c r="B135" s="41" t="s">
        <v>220</v>
      </c>
      <c r="C135" s="10" t="s">
        <v>121</v>
      </c>
      <c r="D135" s="16">
        <v>1000000</v>
      </c>
      <c r="E135" s="29" t="s">
        <v>133</v>
      </c>
      <c r="F135" s="4"/>
      <c r="G135" s="12"/>
      <c r="H135" s="38"/>
      <c r="I135" s="10"/>
      <c r="J135" s="4" t="s">
        <v>177</v>
      </c>
    </row>
    <row r="136" spans="1:10" x14ac:dyDescent="0.25">
      <c r="B136" s="10"/>
      <c r="C136" s="4" t="s">
        <v>132</v>
      </c>
      <c r="D136" s="16">
        <v>1425356</v>
      </c>
      <c r="E136" s="28"/>
      <c r="F136" s="4"/>
      <c r="G136" s="12"/>
      <c r="H136" s="38"/>
      <c r="I136" s="10"/>
      <c r="J136" s="8" t="s">
        <v>24</v>
      </c>
    </row>
    <row r="137" spans="1:10" x14ac:dyDescent="0.25">
      <c r="B137" s="34"/>
      <c r="C137" s="4" t="s">
        <v>155</v>
      </c>
      <c r="D137" s="44">
        <f>SUM(D135:D136)</f>
        <v>2425356</v>
      </c>
      <c r="E137" s="28"/>
      <c r="F137" s="4"/>
      <c r="G137" s="12"/>
      <c r="H137" s="38"/>
      <c r="I137" s="10"/>
      <c r="J137" s="4"/>
    </row>
    <row r="138" spans="1:10" x14ac:dyDescent="0.25">
      <c r="B138" s="18" t="s">
        <v>122</v>
      </c>
      <c r="C138" s="8"/>
      <c r="D138" s="40"/>
      <c r="E138" s="25"/>
      <c r="F138" s="8"/>
      <c r="G138" s="61"/>
      <c r="H138" s="40">
        <v>48000</v>
      </c>
      <c r="I138" s="57"/>
      <c r="J138" s="8"/>
    </row>
    <row r="139" spans="1:10" x14ac:dyDescent="0.25">
      <c r="B139" s="34" t="s">
        <v>123</v>
      </c>
      <c r="C139" s="10"/>
      <c r="D139" s="38"/>
      <c r="E139" s="26"/>
      <c r="F139" s="4"/>
      <c r="G139" s="12"/>
      <c r="H139" s="38">
        <v>608826</v>
      </c>
      <c r="I139" s="10"/>
      <c r="J139" s="4"/>
    </row>
    <row r="140" spans="1:10" x14ac:dyDescent="0.25">
      <c r="B140" s="34" t="s">
        <v>126</v>
      </c>
      <c r="C140" s="4"/>
      <c r="D140" s="38"/>
      <c r="E140" s="26"/>
      <c r="F140" s="4"/>
      <c r="G140" s="12"/>
      <c r="H140" s="38">
        <v>14800</v>
      </c>
      <c r="I140" s="10"/>
      <c r="J140" s="4"/>
    </row>
    <row r="141" spans="1:10" x14ac:dyDescent="0.25">
      <c r="B141" s="34" t="s">
        <v>124</v>
      </c>
      <c r="C141" s="10"/>
      <c r="D141" s="38"/>
      <c r="E141" s="26"/>
      <c r="F141" s="4"/>
      <c r="G141" s="12"/>
      <c r="H141" s="38">
        <v>12000</v>
      </c>
      <c r="I141" s="10"/>
      <c r="J141" s="4"/>
    </row>
    <row r="142" spans="1:10" x14ac:dyDescent="0.25">
      <c r="B142" s="34" t="s">
        <v>125</v>
      </c>
      <c r="C142" s="4"/>
      <c r="D142" s="38"/>
      <c r="E142" s="28"/>
      <c r="F142" s="4"/>
      <c r="G142" s="12"/>
      <c r="H142" s="38">
        <v>112500</v>
      </c>
      <c r="I142" s="10"/>
      <c r="J142" s="4"/>
    </row>
    <row r="143" spans="1:10" x14ac:dyDescent="0.25">
      <c r="B143" s="34" t="s">
        <v>134</v>
      </c>
      <c r="C143" s="4"/>
      <c r="D143" s="38"/>
      <c r="E143" s="28"/>
      <c r="F143" s="4"/>
      <c r="G143" s="12"/>
      <c r="H143" s="38">
        <v>220680</v>
      </c>
      <c r="I143" s="10"/>
      <c r="J143" s="4"/>
    </row>
    <row r="144" spans="1:10" x14ac:dyDescent="0.25">
      <c r="B144" s="34" t="s">
        <v>135</v>
      </c>
      <c r="C144" s="4"/>
      <c r="D144" s="38"/>
      <c r="E144" s="28"/>
      <c r="F144" s="4"/>
      <c r="G144" s="12"/>
      <c r="H144" s="38">
        <v>235165</v>
      </c>
      <c r="I144" s="10"/>
      <c r="J144" s="4"/>
    </row>
    <row r="145" spans="2:10" x14ac:dyDescent="0.25">
      <c r="B145" s="34" t="s">
        <v>127</v>
      </c>
      <c r="C145" s="10"/>
      <c r="D145" s="38"/>
      <c r="E145" s="26"/>
      <c r="F145" s="4"/>
      <c r="G145" s="12"/>
      <c r="H145" s="38">
        <v>197718</v>
      </c>
      <c r="I145" s="10"/>
      <c r="J145" s="4"/>
    </row>
    <row r="146" spans="2:10" x14ac:dyDescent="0.25">
      <c r="B146" s="34" t="s">
        <v>127</v>
      </c>
      <c r="C146" s="10"/>
      <c r="D146" s="38"/>
      <c r="E146" s="26"/>
      <c r="F146" s="4"/>
      <c r="G146" s="12"/>
      <c r="H146" s="38">
        <v>148672</v>
      </c>
      <c r="I146" s="10"/>
      <c r="J146" s="4"/>
    </row>
    <row r="147" spans="2:10" x14ac:dyDescent="0.25">
      <c r="B147" s="34" t="s">
        <v>127</v>
      </c>
      <c r="C147" s="10"/>
      <c r="D147" s="38"/>
      <c r="E147" s="26"/>
      <c r="F147" s="4"/>
      <c r="G147" s="12"/>
      <c r="H147" s="38">
        <v>83105</v>
      </c>
      <c r="I147" s="10"/>
      <c r="J147" s="4"/>
    </row>
    <row r="148" spans="2:10" x14ac:dyDescent="0.25">
      <c r="B148" s="34" t="s">
        <v>127</v>
      </c>
      <c r="C148" s="10"/>
      <c r="D148" s="38"/>
      <c r="E148" s="26"/>
      <c r="F148" s="4"/>
      <c r="G148" s="12"/>
      <c r="H148" s="38">
        <v>74855</v>
      </c>
      <c r="I148" s="10"/>
      <c r="J148" s="4"/>
    </row>
    <row r="149" spans="2:10" x14ac:dyDescent="0.25">
      <c r="B149" s="34" t="s">
        <v>127</v>
      </c>
      <c r="C149" s="10"/>
      <c r="D149" s="38"/>
      <c r="E149" s="26"/>
      <c r="F149" s="4"/>
      <c r="G149" s="12"/>
      <c r="H149" s="38">
        <v>96085</v>
      </c>
      <c r="I149" s="10"/>
      <c r="J149" s="4"/>
    </row>
    <row r="150" spans="2:10" x14ac:dyDescent="0.25">
      <c r="B150" s="34" t="s">
        <v>148</v>
      </c>
      <c r="C150" s="10"/>
      <c r="D150" s="38"/>
      <c r="E150" s="26"/>
      <c r="F150" s="4"/>
      <c r="G150" s="12"/>
      <c r="H150" s="38">
        <v>12000</v>
      </c>
      <c r="I150" s="10"/>
      <c r="J150" s="4"/>
    </row>
    <row r="151" spans="2:10" x14ac:dyDescent="0.25">
      <c r="B151" s="34" t="s">
        <v>146</v>
      </c>
      <c r="C151" s="10"/>
      <c r="D151" s="38"/>
      <c r="E151" s="26"/>
      <c r="F151" s="4"/>
      <c r="G151" s="12"/>
      <c r="H151" s="38">
        <v>15000</v>
      </c>
      <c r="I151" s="10"/>
      <c r="J151" s="4"/>
    </row>
    <row r="152" spans="2:10" x14ac:dyDescent="0.25">
      <c r="B152" s="34" t="s">
        <v>147</v>
      </c>
      <c r="C152" s="10"/>
      <c r="D152" s="38"/>
      <c r="E152" s="26"/>
      <c r="F152" s="4"/>
      <c r="G152" s="12"/>
      <c r="H152" s="38">
        <v>32000</v>
      </c>
      <c r="I152" s="10"/>
      <c r="J152" s="4"/>
    </row>
    <row r="153" spans="2:10" x14ac:dyDescent="0.25">
      <c r="B153" s="34" t="s">
        <v>154</v>
      </c>
      <c r="C153" s="10"/>
      <c r="D153" s="38"/>
      <c r="E153" s="26"/>
      <c r="F153" s="4"/>
      <c r="G153" s="12"/>
      <c r="H153" s="38">
        <v>254000</v>
      </c>
      <c r="I153" s="10"/>
      <c r="J153" s="4"/>
    </row>
    <row r="154" spans="2:10" x14ac:dyDescent="0.25">
      <c r="B154" s="34" t="s">
        <v>154</v>
      </c>
      <c r="C154" s="10"/>
      <c r="D154" s="38"/>
      <c r="E154" s="26"/>
      <c r="F154" s="4"/>
      <c r="G154" s="12"/>
      <c r="H154" s="38">
        <v>25600</v>
      </c>
      <c r="I154" s="10"/>
      <c r="J154" s="4"/>
    </row>
    <row r="155" spans="2:10" x14ac:dyDescent="0.25">
      <c r="B155" s="34" t="s">
        <v>170</v>
      </c>
      <c r="C155" s="10"/>
      <c r="D155" s="38"/>
      <c r="E155" s="26"/>
      <c r="F155" s="4"/>
      <c r="G155" s="12"/>
      <c r="H155" s="38">
        <v>12000</v>
      </c>
      <c r="I155" s="10"/>
      <c r="J155" s="4"/>
    </row>
    <row r="156" spans="2:10" x14ac:dyDescent="0.25">
      <c r="B156" s="34" t="s">
        <v>171</v>
      </c>
      <c r="C156" s="10"/>
      <c r="D156" s="38"/>
      <c r="E156" s="26"/>
      <c r="F156" s="4"/>
      <c r="G156" s="12"/>
      <c r="H156" s="38">
        <v>19154</v>
      </c>
      <c r="I156" s="10"/>
      <c r="J156" s="4"/>
    </row>
    <row r="157" spans="2:10" x14ac:dyDescent="0.25">
      <c r="B157" s="34" t="s">
        <v>174</v>
      </c>
      <c r="C157" s="10"/>
      <c r="D157" s="38"/>
      <c r="E157" s="26"/>
      <c r="F157" s="4"/>
      <c r="G157" s="12"/>
      <c r="H157" s="38">
        <v>4800</v>
      </c>
      <c r="I157" s="10"/>
      <c r="J157" s="4"/>
    </row>
    <row r="158" spans="2:10" x14ac:dyDescent="0.25">
      <c r="B158" s="34" t="s">
        <v>175</v>
      </c>
      <c r="C158" s="10"/>
      <c r="D158" s="38"/>
      <c r="E158" s="26"/>
      <c r="F158" s="4"/>
      <c r="G158" s="12"/>
      <c r="H158" s="38">
        <v>23625</v>
      </c>
      <c r="I158" s="10"/>
      <c r="J158" s="4"/>
    </row>
    <row r="159" spans="2:10" x14ac:dyDescent="0.25">
      <c r="B159" s="34" t="s">
        <v>176</v>
      </c>
      <c r="C159" s="10"/>
      <c r="D159" s="38"/>
      <c r="E159" s="26"/>
      <c r="F159" s="4"/>
      <c r="G159" s="12"/>
      <c r="H159" s="44">
        <f>SUM(H138:H158)</f>
        <v>2250585</v>
      </c>
      <c r="I159" s="10"/>
      <c r="J159" s="4"/>
    </row>
    <row r="160" spans="2:10" x14ac:dyDescent="0.25">
      <c r="B160" s="10"/>
      <c r="C160" s="4"/>
      <c r="D160" s="38"/>
      <c r="E160" s="28"/>
      <c r="F160" s="4"/>
      <c r="G160" s="12"/>
      <c r="H160" s="38"/>
      <c r="I160" s="10"/>
      <c r="J160" s="4"/>
    </row>
    <row r="161" spans="2:9" x14ac:dyDescent="0.25">
      <c r="B161" s="55"/>
      <c r="C161" s="55"/>
      <c r="D161" s="53"/>
      <c r="E161" s="59"/>
      <c r="F161" s="52"/>
      <c r="G161" s="54"/>
      <c r="H161" s="62"/>
      <c r="I161" s="55"/>
    </row>
    <row r="162" spans="2:9" x14ac:dyDescent="0.25">
      <c r="B162" s="55"/>
      <c r="C162" s="55"/>
      <c r="D162" s="53"/>
      <c r="E162" s="59"/>
      <c r="F162" s="52"/>
      <c r="G162" s="54"/>
      <c r="H162" s="62"/>
      <c r="I162" s="55"/>
    </row>
    <row r="163" spans="2:9" x14ac:dyDescent="0.25">
      <c r="B163" s="55"/>
      <c r="C163" s="55"/>
      <c r="D163" s="53"/>
      <c r="E163" s="59"/>
      <c r="F163" s="52"/>
      <c r="G163" s="54"/>
      <c r="H163" s="62"/>
      <c r="I163" s="55"/>
    </row>
    <row r="164" spans="2:9" x14ac:dyDescent="0.25">
      <c r="B164" s="55"/>
      <c r="C164" s="55"/>
      <c r="D164" s="53"/>
      <c r="E164" s="59"/>
      <c r="F164" s="52"/>
      <c r="G164" s="54"/>
      <c r="H164" s="62"/>
      <c r="I164" s="55"/>
    </row>
    <row r="165" spans="2:9" x14ac:dyDescent="0.25">
      <c r="B165" s="1"/>
      <c r="C165" s="1"/>
      <c r="D165" s="36"/>
      <c r="E165" s="22"/>
      <c r="F165" s="1"/>
      <c r="G165" s="1"/>
      <c r="H165" s="1"/>
      <c r="I165" s="1"/>
    </row>
    <row r="166" spans="2:9" x14ac:dyDescent="0.25">
      <c r="B166" s="1" t="s">
        <v>16</v>
      </c>
      <c r="C166" s="1"/>
      <c r="D166" s="68"/>
      <c r="E166" s="22"/>
      <c r="F166" s="1"/>
      <c r="G166" s="1"/>
      <c r="H166" s="1"/>
      <c r="I166" s="1"/>
    </row>
    <row r="167" spans="2:9" x14ac:dyDescent="0.25">
      <c r="B167" s="1" t="s">
        <v>17</v>
      </c>
      <c r="C167" s="1"/>
      <c r="D167" s="68"/>
      <c r="E167" s="22"/>
      <c r="F167" s="1"/>
      <c r="G167" s="1"/>
      <c r="H167" s="1"/>
      <c r="I167" s="1"/>
    </row>
    <row r="168" spans="2:9" x14ac:dyDescent="0.25">
      <c r="B168" s="1" t="s">
        <v>18</v>
      </c>
      <c r="C168" s="1"/>
      <c r="D168" s="68"/>
      <c r="E168" s="22"/>
      <c r="F168" s="1"/>
      <c r="G168" s="1"/>
      <c r="H168" s="1"/>
      <c r="I168" s="1"/>
    </row>
    <row r="169" spans="2:9" x14ac:dyDescent="0.25">
      <c r="B169" s="1"/>
      <c r="C169" s="1"/>
      <c r="D169" s="68"/>
      <c r="E169" s="22"/>
      <c r="F169" s="1"/>
      <c r="G169" s="1"/>
      <c r="H169" s="1"/>
      <c r="I169" s="1"/>
    </row>
    <row r="170" spans="2:9" ht="15.75" x14ac:dyDescent="0.25">
      <c r="B170" s="72" t="s">
        <v>182</v>
      </c>
      <c r="C170" s="14"/>
      <c r="D170" s="67"/>
      <c r="E170" s="27"/>
      <c r="F170" s="14"/>
      <c r="G170" s="83" t="s">
        <v>183</v>
      </c>
      <c r="H170" s="83"/>
      <c r="I170" s="83"/>
    </row>
    <row r="171" spans="2:9" x14ac:dyDescent="0.25">
      <c r="B171" s="67" t="s">
        <v>204</v>
      </c>
      <c r="C171" s="1"/>
      <c r="D171" s="68"/>
      <c r="E171" s="22"/>
      <c r="F171" s="1"/>
      <c r="G171" s="1"/>
      <c r="H171" s="68" t="s">
        <v>26</v>
      </c>
      <c r="I171" s="68"/>
    </row>
    <row r="173" spans="2:9" x14ac:dyDescent="0.25">
      <c r="H173" t="s">
        <v>195</v>
      </c>
    </row>
  </sheetData>
  <mergeCells count="3">
    <mergeCell ref="B3:J3"/>
    <mergeCell ref="B4:J4"/>
    <mergeCell ref="G170:I170"/>
  </mergeCells>
  <pageMargins left="0.39370078740157483" right="0.39370078740157483" top="0.39370078740157483" bottom="0.19685039370078741" header="0.23622047244094491" footer="0.31496062992125984"/>
  <pageSetup paperSize="14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9" workbookViewId="0">
      <selection activeCell="Z20" sqref="Z20"/>
    </sheetView>
  </sheetViews>
  <sheetFormatPr defaultRowHeight="15" x14ac:dyDescent="0.25"/>
  <cols>
    <col min="1" max="1" width="28.5703125" customWidth="1"/>
    <col min="2" max="2" width="4.5703125" customWidth="1"/>
    <col min="3" max="3" width="8.28515625" customWidth="1"/>
    <col min="4" max="4" width="6.140625" customWidth="1"/>
    <col min="5" max="5" width="9.140625" hidden="1" customWidth="1"/>
    <col min="6" max="6" width="7.28515625" customWidth="1"/>
  </cols>
  <sheetData>
    <row r="2" spans="1:9" ht="31.5" customHeight="1" x14ac:dyDescent="0.5">
      <c r="A2" s="85" t="s">
        <v>150</v>
      </c>
      <c r="B2" s="85"/>
      <c r="C2" s="85"/>
      <c r="D2" s="85"/>
      <c r="E2" s="85"/>
      <c r="F2" s="85"/>
      <c r="G2" s="85"/>
      <c r="H2" s="85"/>
      <c r="I2" s="64"/>
    </row>
    <row r="3" spans="1:9" ht="31.5" customHeight="1" x14ac:dyDescent="0.5">
      <c r="A3" s="85" t="s">
        <v>151</v>
      </c>
      <c r="B3" s="85"/>
      <c r="C3" s="85"/>
      <c r="D3" s="85"/>
      <c r="E3" s="85"/>
      <c r="F3" s="85"/>
      <c r="G3" s="85"/>
      <c r="H3" s="85"/>
      <c r="I3" s="64"/>
    </row>
    <row r="4" spans="1:9" ht="33.75" x14ac:dyDescent="0.5">
      <c r="A4" s="64"/>
      <c r="B4" s="64"/>
      <c r="C4" s="64"/>
      <c r="D4" s="64"/>
      <c r="E4" s="64"/>
      <c r="F4" s="65"/>
      <c r="G4" s="64"/>
      <c r="H4" s="64"/>
      <c r="I4" s="64"/>
    </row>
    <row r="5" spans="1:9" ht="26.25" customHeight="1" x14ac:dyDescent="0.5">
      <c r="A5" s="85" t="s">
        <v>152</v>
      </c>
      <c r="B5" s="85"/>
      <c r="C5" s="85"/>
      <c r="D5" s="85"/>
      <c r="E5" s="85"/>
      <c r="F5" s="85"/>
      <c r="G5" s="85"/>
      <c r="H5" s="64"/>
      <c r="I5" s="64"/>
    </row>
    <row r="6" spans="1:9" ht="26.25" customHeight="1" x14ac:dyDescent="0.5">
      <c r="A6" s="64"/>
      <c r="B6" s="64"/>
      <c r="C6" s="64"/>
      <c r="D6" s="64"/>
      <c r="E6" s="64"/>
      <c r="F6" s="65"/>
      <c r="G6" s="64"/>
      <c r="H6" s="64"/>
      <c r="I6" s="64"/>
    </row>
    <row r="7" spans="1:9" ht="26.25" customHeight="1" x14ac:dyDescent="0.5">
      <c r="A7" s="85" t="s">
        <v>153</v>
      </c>
      <c r="B7" s="85"/>
      <c r="C7" s="85"/>
      <c r="D7" s="64"/>
      <c r="E7" s="64"/>
      <c r="F7" s="65" t="s">
        <v>153</v>
      </c>
      <c r="G7" s="64"/>
      <c r="H7" s="64"/>
      <c r="I7" s="64"/>
    </row>
    <row r="8" spans="1:9" ht="26.25" customHeight="1" x14ac:dyDescent="0.5">
      <c r="A8" s="64"/>
      <c r="B8" s="64"/>
      <c r="C8" s="64"/>
      <c r="D8" s="64"/>
      <c r="E8" s="64"/>
      <c r="F8" s="65"/>
      <c r="G8" s="64"/>
      <c r="H8" s="64"/>
      <c r="I8" s="64"/>
    </row>
    <row r="9" spans="1:9" ht="26.25" customHeight="1" x14ac:dyDescent="0.5">
      <c r="A9" s="85"/>
      <c r="B9" s="85"/>
      <c r="C9" s="85"/>
      <c r="D9" s="85"/>
      <c r="E9" s="85"/>
      <c r="F9" s="85"/>
      <c r="G9" s="85"/>
      <c r="H9" s="85"/>
      <c r="I9" s="64"/>
    </row>
    <row r="10" spans="1:9" ht="26.25" customHeight="1" x14ac:dyDescent="0.5">
      <c r="A10" s="85"/>
      <c r="B10" s="85"/>
      <c r="C10" s="64"/>
      <c r="D10" s="64"/>
      <c r="E10" s="64"/>
      <c r="F10" s="65"/>
      <c r="G10" s="64"/>
      <c r="H10" s="64"/>
      <c r="I10" s="64"/>
    </row>
    <row r="11" spans="1:9" ht="26.25" customHeight="1" x14ac:dyDescent="0.5">
      <c r="A11" s="85"/>
      <c r="B11" s="85"/>
      <c r="C11" s="85"/>
      <c r="D11" s="85"/>
      <c r="E11" s="85"/>
      <c r="F11" s="85"/>
      <c r="G11" s="85"/>
      <c r="H11" s="85"/>
      <c r="I11" s="85"/>
    </row>
    <row r="12" spans="1:9" ht="26.25" customHeight="1" x14ac:dyDescent="0.5">
      <c r="A12" s="64"/>
      <c r="B12" s="64"/>
      <c r="C12" s="64"/>
      <c r="D12" s="64"/>
      <c r="E12" s="64"/>
      <c r="F12" s="65"/>
      <c r="G12" s="64"/>
      <c r="H12" s="64"/>
      <c r="I12" s="64"/>
    </row>
    <row r="13" spans="1:9" ht="26.25" customHeight="1" x14ac:dyDescent="0.5">
      <c r="A13" s="64"/>
      <c r="B13" s="64"/>
      <c r="C13" s="64"/>
      <c r="D13" s="64"/>
      <c r="E13" s="64"/>
      <c r="F13" s="65"/>
      <c r="G13" s="64"/>
      <c r="H13" s="64"/>
      <c r="I13" s="64"/>
    </row>
    <row r="14" spans="1:9" ht="26.25" customHeight="1" x14ac:dyDescent="0.5">
      <c r="A14" s="64"/>
      <c r="B14" s="64"/>
      <c r="C14" s="64"/>
      <c r="D14" s="64"/>
      <c r="E14" s="64"/>
      <c r="F14" s="65"/>
      <c r="G14" s="64"/>
      <c r="H14" s="64"/>
      <c r="I14" s="64"/>
    </row>
    <row r="15" spans="1:9" ht="33" customHeight="1" x14ac:dyDescent="0.5">
      <c r="A15" s="64"/>
      <c r="B15" s="64"/>
      <c r="C15" s="64"/>
      <c r="D15" s="64"/>
      <c r="E15" s="64"/>
      <c r="F15" s="65"/>
      <c r="G15" s="64"/>
      <c r="H15" s="64"/>
      <c r="I15" s="64"/>
    </row>
    <row r="16" spans="1:9" ht="26.25" customHeight="1" x14ac:dyDescent="0.5">
      <c r="A16" s="64"/>
      <c r="B16" s="64"/>
      <c r="C16" s="64"/>
      <c r="D16" s="64"/>
      <c r="E16" s="64"/>
      <c r="F16" s="65"/>
      <c r="G16" s="64"/>
      <c r="H16" s="64"/>
      <c r="I16" s="64"/>
    </row>
    <row r="17" spans="1:9" ht="37.5" customHeight="1" x14ac:dyDescent="0.5">
      <c r="A17" s="85"/>
      <c r="B17" s="85"/>
      <c r="C17" s="85"/>
      <c r="D17" s="85"/>
      <c r="E17" s="85"/>
      <c r="F17" s="85"/>
      <c r="G17" s="85"/>
      <c r="H17" s="85"/>
      <c r="I17" s="64"/>
    </row>
    <row r="18" spans="1:9" ht="33.75" customHeight="1" x14ac:dyDescent="0.5">
      <c r="A18" s="64"/>
      <c r="B18" s="64"/>
      <c r="C18" s="64"/>
      <c r="D18" s="64"/>
      <c r="E18" s="64"/>
      <c r="F18" s="65"/>
      <c r="G18" s="64"/>
      <c r="H18" s="64"/>
      <c r="I18" s="64"/>
    </row>
    <row r="19" spans="1:9" ht="43.5" customHeight="1" x14ac:dyDescent="0.5">
      <c r="A19" s="85"/>
      <c r="B19" s="85"/>
      <c r="C19" s="85"/>
      <c r="D19" s="85"/>
      <c r="E19" s="85"/>
      <c r="F19" s="85"/>
      <c r="G19" s="85"/>
      <c r="H19" s="85"/>
      <c r="I19" s="85"/>
    </row>
    <row r="20" spans="1:9" ht="35.25" customHeight="1" x14ac:dyDescent="0.5">
      <c r="A20" s="84"/>
      <c r="B20" s="84"/>
      <c r="C20" s="84"/>
      <c r="D20" s="84"/>
      <c r="E20" s="84"/>
      <c r="F20" s="84"/>
      <c r="G20" s="84"/>
      <c r="H20" s="84"/>
      <c r="I20" s="84"/>
    </row>
    <row r="21" spans="1:9" ht="33" customHeight="1" x14ac:dyDescent="0.4">
      <c r="A21" s="63"/>
      <c r="B21" s="63"/>
      <c r="C21" s="63"/>
      <c r="F21" s="51"/>
    </row>
    <row r="22" spans="1:9" ht="37.5" customHeight="1" x14ac:dyDescent="0.55000000000000004">
      <c r="A22" s="66"/>
      <c r="F22" s="51"/>
    </row>
    <row r="23" spans="1:9" x14ac:dyDescent="0.25">
      <c r="F23" s="51"/>
    </row>
    <row r="24" spans="1:9" x14ac:dyDescent="0.25">
      <c r="F24" s="51"/>
    </row>
    <row r="25" spans="1:9" x14ac:dyDescent="0.25">
      <c r="F25" s="51"/>
    </row>
    <row r="26" spans="1:9" x14ac:dyDescent="0.25">
      <c r="F26" s="51"/>
    </row>
    <row r="27" spans="1:9" x14ac:dyDescent="0.25">
      <c r="F27" s="51"/>
    </row>
    <row r="28" spans="1:9" x14ac:dyDescent="0.25">
      <c r="F28" s="51"/>
    </row>
    <row r="29" spans="1:9" x14ac:dyDescent="0.25">
      <c r="F29" s="51"/>
    </row>
    <row r="30" spans="1:9" x14ac:dyDescent="0.25">
      <c r="F30" s="51"/>
    </row>
    <row r="31" spans="1:9" x14ac:dyDescent="0.25">
      <c r="F31" s="51"/>
    </row>
    <row r="32" spans="1:9" x14ac:dyDescent="0.25">
      <c r="F32" s="51"/>
    </row>
    <row r="33" spans="6:6" x14ac:dyDescent="0.25">
      <c r="F33" s="51"/>
    </row>
    <row r="34" spans="6:6" x14ac:dyDescent="0.25">
      <c r="F34" s="51"/>
    </row>
    <row r="35" spans="6:6" x14ac:dyDescent="0.25">
      <c r="F35" s="51"/>
    </row>
    <row r="36" spans="6:6" x14ac:dyDescent="0.25">
      <c r="F36" s="51"/>
    </row>
    <row r="37" spans="6:6" x14ac:dyDescent="0.25">
      <c r="F37" s="51"/>
    </row>
    <row r="38" spans="6:6" x14ac:dyDescent="0.25">
      <c r="F38" s="51"/>
    </row>
    <row r="39" spans="6:6" x14ac:dyDescent="0.25">
      <c r="F39" s="51"/>
    </row>
  </sheetData>
  <mergeCells count="10">
    <mergeCell ref="A20:I20"/>
    <mergeCell ref="A19:I19"/>
    <mergeCell ref="A17:H17"/>
    <mergeCell ref="A11:I11"/>
    <mergeCell ref="A2:H2"/>
    <mergeCell ref="A3:H3"/>
    <mergeCell ref="A5:G5"/>
    <mergeCell ref="A9:H9"/>
    <mergeCell ref="A7:C7"/>
    <mergeCell ref="A10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CTO-CASH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feith</dc:creator>
  <cp:lastModifiedBy>PC</cp:lastModifiedBy>
  <cp:lastPrinted>2021-08-27T08:36:09Z</cp:lastPrinted>
  <dcterms:created xsi:type="dcterms:W3CDTF">2014-07-08T08:12:03Z</dcterms:created>
  <dcterms:modified xsi:type="dcterms:W3CDTF">2021-08-27T08:37:11Z</dcterms:modified>
</cp:coreProperties>
</file>