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9040" windowHeight="15840"/>
  </bookViews>
  <sheets>
    <sheet name="Q3" sheetId="1" r:id="rId1"/>
  </sheets>
  <definedNames>
    <definedName name="_xlnm.Print_Area" localSheetId="0">'Q3'!$A$1:$L$35</definedName>
  </definedName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L28" i="1" l="1"/>
  <c r="G28" i="1"/>
  <c r="E28" i="1"/>
  <c r="G17" i="1"/>
  <c r="E17" i="1"/>
  <c r="L17" i="1" s="1"/>
  <c r="L10" i="1"/>
  <c r="L9" i="1" l="1"/>
  <c r="E29" i="1" l="1"/>
  <c r="I17" i="1"/>
  <c r="I29" i="1" s="1"/>
  <c r="L11" i="1"/>
  <c r="J29" i="1" l="1"/>
  <c r="L30" i="1"/>
  <c r="L29" i="1" l="1"/>
</calcChain>
</file>

<file path=xl/sharedStrings.xml><?xml version="1.0" encoding="utf-8"?>
<sst xmlns="http://schemas.openxmlformats.org/spreadsheetml/2006/main" count="48" uniqueCount="42">
  <si>
    <t>LOCAL DISASTER RISK REDUCTION AND MANAGEMENT FUND UTILIZATION</t>
  </si>
  <si>
    <t>LAOAG CITY, ILOCOS NORTE</t>
  </si>
  <si>
    <t>PARTICULARS</t>
  </si>
  <si>
    <t>LDRRMF</t>
  </si>
  <si>
    <t>TOTAL</t>
  </si>
  <si>
    <t>MOA / Project Agreement</t>
  </si>
  <si>
    <t>Remarks</t>
  </si>
  <si>
    <t>Quick Response Fund (QRF) 30%</t>
  </si>
  <si>
    <t>Mitigation Fund</t>
  </si>
  <si>
    <t>Ref No. (if any)</t>
  </si>
  <si>
    <t>A. Source of Funds</t>
  </si>
  <si>
    <t>P</t>
  </si>
  <si>
    <t>Total Funds Available</t>
  </si>
  <si>
    <t>B. Utilization</t>
  </si>
  <si>
    <t>Total Utilization</t>
  </si>
  <si>
    <t>I hereby certify that I have reviewed the contents and hereby attest to the veracity</t>
  </si>
  <si>
    <t>and correctness of the data or information contained in this document.</t>
  </si>
  <si>
    <t>Current Appropriation:</t>
  </si>
  <si>
    <t>Continuing Appropriation</t>
  </si>
  <si>
    <t>Prev Year's Appropriation transferred to the Special Trust Fund</t>
  </si>
  <si>
    <t>.</t>
  </si>
  <si>
    <t>FERDINAND QUIROGA</t>
  </si>
  <si>
    <t>LOELYN B. ACAIN</t>
  </si>
  <si>
    <t>SAO (Accountant IV)</t>
  </si>
  <si>
    <t>OIC - City Accountant</t>
  </si>
  <si>
    <t>Special Trust Fund</t>
  </si>
  <si>
    <t>NDDRMF</t>
  </si>
  <si>
    <t>From Other LGU's</t>
  </si>
  <si>
    <t>Donations</t>
  </si>
  <si>
    <t>Cash</t>
  </si>
  <si>
    <t>In Kind</t>
  </si>
  <si>
    <t>Transfers/Grants</t>
  </si>
  <si>
    <t>Others/PDAF/Congressional Initiative</t>
  </si>
  <si>
    <t>Medicines</t>
  </si>
  <si>
    <t>Food Supplies</t>
  </si>
  <si>
    <t>Repair of Evacuation Center</t>
  </si>
  <si>
    <t>Institutional/Capacity Development</t>
  </si>
  <si>
    <t>Construction of Evacuation Center</t>
  </si>
  <si>
    <t>Equipment</t>
  </si>
  <si>
    <t>Transfer to other LGUs</t>
  </si>
  <si>
    <t>Others</t>
  </si>
  <si>
    <t>1st Quarter, CY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</si>
</sst>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(* #,##0.00_);_(* \(#,##0.00\);_(* &quot;-&quot;??_);_(@_)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01">
    <xf numFmtId="0" fontId="0" fillId="0" borderId="0" xfId="0"/>
    <xf numFmtId="0" fontId="4" fillId="0" borderId="0" xfId="0" applyFont="1" applyAlignment="1"/>
    <xf numFmtId="0" fontId="4" fillId="0" borderId="0" xfId="0" applyFont="1"/>
    <xf numFmtId="164" fontId="4" fillId="0" borderId="0" xfId="1" applyFont="1"/>
    <xf numFmtId="0" fontId="0" fillId="0" borderId="0" xfId="0" applyAlignment="1">
      <alignment vertical="center"/>
    </xf>
    <xf numFmtId="0" fontId="4" fillId="0" borderId="0" xfId="0" applyFont="1" applyBorder="1"/>
    <xf numFmtId="0" fontId="2" fillId="0" borderId="15" xfId="0" applyFont="1" applyBorder="1"/>
    <xf numFmtId="0" fontId="2" fillId="0" borderId="0" xfId="0" applyFont="1"/>
    <xf numFmtId="164" fontId="4" fillId="0" borderId="0" xfId="1" applyFont="1" applyBorder="1"/>
    <xf numFmtId="164" fontId="0" fillId="0" borderId="14" xfId="1" applyFont="1" applyBorder="1" applyAlignment="1">
      <alignment horizontal="center" vertical="center" wrapText="1"/>
    </xf>
    <xf numFmtId="0" fontId="2" fillId="0" borderId="8" xfId="0" applyFont="1" applyBorder="1"/>
    <xf numFmtId="0" fontId="0" fillId="0" borderId="0" xfId="0" applyFont="1" applyBorder="1"/>
    <xf numFmtId="0" fontId="0" fillId="0" borderId="9" xfId="0" applyFont="1" applyBorder="1"/>
    <xf numFmtId="164" fontId="0" fillId="0" borderId="4" xfId="1" applyFont="1" applyBorder="1"/>
    <xf numFmtId="0" fontId="0" fillId="0" borderId="6" xfId="0" applyFont="1" applyBorder="1"/>
    <xf numFmtId="164" fontId="0" fillId="0" borderId="6" xfId="1" applyFont="1" applyBorder="1"/>
    <xf numFmtId="164" fontId="0" fillId="0" borderId="15" xfId="1" applyFont="1" applyBorder="1"/>
    <xf numFmtId="0" fontId="0" fillId="0" borderId="15" xfId="0" applyFont="1" applyBorder="1"/>
    <xf numFmtId="0" fontId="2" fillId="0" borderId="4" xfId="0" applyFont="1" applyBorder="1"/>
    <xf numFmtId="0" fontId="2" fillId="0" borderId="5" xfId="0" applyFont="1" applyBorder="1"/>
    <xf numFmtId="164" fontId="2" fillId="0" borderId="4" xfId="1" applyFont="1" applyBorder="1"/>
    <xf numFmtId="164" fontId="2" fillId="0" borderId="15" xfId="1" applyFont="1" applyBorder="1"/>
    <xf numFmtId="164" fontId="0" fillId="0" borderId="6" xfId="1" applyFont="1" applyBorder="1" applyAlignment="1">
      <alignment vertical="center"/>
    </xf>
    <xf numFmtId="164" fontId="0" fillId="0" borderId="6" xfId="1" quotePrefix="1" applyFont="1" applyBorder="1"/>
    <xf numFmtId="164" fontId="0" fillId="0" borderId="6" xfId="1" quotePrefix="1" applyFont="1" applyBorder="1" applyAlignment="1">
      <alignment horizontal="left"/>
    </xf>
    <xf numFmtId="164" fontId="0" fillId="0" borderId="6" xfId="1" applyFont="1" applyBorder="1" applyAlignment="1">
      <alignment horizontal="left" vertical="center"/>
    </xf>
    <xf numFmtId="0" fontId="2" fillId="0" borderId="6" xfId="0" applyFont="1" applyBorder="1"/>
    <xf numFmtId="164" fontId="2" fillId="0" borderId="6" xfId="1" applyFont="1" applyBorder="1"/>
    <xf numFmtId="0" fontId="2" fillId="0" borderId="1" xfId="0" applyFont="1" applyBorder="1"/>
    <xf numFmtId="0" fontId="0" fillId="0" borderId="2" xfId="0" applyFont="1" applyBorder="1"/>
    <xf numFmtId="0" fontId="0" fillId="0" borderId="3" xfId="0" applyFont="1" applyBorder="1"/>
    <xf numFmtId="164" fontId="2" fillId="0" borderId="6" xfId="0" applyNumberFormat="1" applyFont="1" applyBorder="1"/>
    <xf numFmtId="4" fontId="0" fillId="0" borderId="6" xfId="0" applyNumberFormat="1" applyFont="1" applyBorder="1"/>
    <xf numFmtId="164" fontId="0" fillId="0" borderId="4" xfId="1" applyFont="1" applyBorder="1" applyAlignment="1">
      <alignment vertical="center"/>
    </xf>
    <xf numFmtId="164" fontId="0" fillId="0" borderId="15" xfId="1" applyFont="1" applyBorder="1" applyAlignment="1">
      <alignment vertical="center"/>
    </xf>
    <xf numFmtId="0" fontId="0" fillId="0" borderId="15" xfId="0" applyFont="1" applyBorder="1" applyAlignment="1">
      <alignment vertic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43" fontId="0" fillId="0" borderId="0" xfId="0" applyNumberFormat="1"/>
    <xf numFmtId="0" fontId="0" fillId="0" borderId="4" xfId="0" applyBorder="1" applyAlignment="1">
      <alignment horizontal="left" wrapText="1" indent="2"/>
    </xf>
    <xf numFmtId="0" fontId="4" fillId="0" borderId="0" xfId="0" applyFont="1" applyAlignment="1">
      <alignment horizontal="center"/>
    </xf>
    <xf numFmtId="164" fontId="0" fillId="0" borderId="3" xfId="1" applyFont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164" fontId="0" fillId="0" borderId="9" xfId="1" applyFont="1" applyBorder="1" applyAlignment="1">
      <alignment horizontal="center" vertical="center" wrapText="1"/>
    </xf>
    <xf numFmtId="164" fontId="0" fillId="0" borderId="13" xfId="1" applyFont="1" applyBorder="1" applyAlignment="1">
      <alignment horizontal="center" vertical="center" wrapText="1"/>
    </xf>
    <xf numFmtId="164" fontId="2" fillId="0" borderId="6" xfId="1" applyFont="1" applyBorder="1" applyAlignment="1">
      <alignment vertical="center"/>
    </xf>
    <xf numFmtId="0" fontId="0" fillId="0" borderId="4" xfId="0" applyBorder="1" applyAlignment="1">
      <alignment horizontal="left" wrapText="1" indent="2"/>
    </xf>
    <xf numFmtId="0" fontId="0" fillId="0" borderId="5" xfId="0" applyBorder="1" applyAlignment="1">
      <alignment horizontal="left" wrapText="1" indent="2"/>
    </xf>
    <xf numFmtId="0" fontId="0" fillId="0" borderId="6" xfId="0" applyBorder="1" applyAlignment="1">
      <alignment horizontal="left" wrapText="1" indent="2"/>
    </xf>
    <xf numFmtId="0" fontId="0" fillId="0" borderId="4" xfId="0" applyFont="1" applyBorder="1" applyAlignment="1">
      <alignment horizontal="left" vertical="center" wrapText="1" indent="2"/>
    </xf>
    <xf numFmtId="0" fontId="0" fillId="0" borderId="5" xfId="0" applyFont="1" applyBorder="1" applyAlignment="1">
      <alignment horizontal="left" vertical="center" wrapText="1" indent="2"/>
    </xf>
    <xf numFmtId="0" fontId="0" fillId="0" borderId="6" xfId="0" applyFont="1" applyBorder="1" applyAlignment="1">
      <alignment horizontal="left" vertical="center" wrapText="1" indent="2"/>
    </xf>
    <xf numFmtId="0" fontId="0" fillId="0" borderId="4" xfId="0" applyBorder="1" applyAlignment="1">
      <alignment horizontal="left" wrapText="1" indent="2"/>
    </xf>
    <xf numFmtId="0" fontId="0" fillId="0" borderId="5" xfId="0" applyBorder="1" applyAlignment="1">
      <alignment horizontal="left" wrapText="1" indent="2"/>
    </xf>
    <xf numFmtId="0" fontId="0" fillId="0" borderId="6" xfId="0" applyBorder="1" applyAlignment="1">
      <alignment horizontal="left" wrapText="1" indent="2"/>
    </xf>
    <xf numFmtId="0" fontId="4" fillId="0" borderId="0" xfId="0" applyFont="1" applyAlignment="1">
      <alignment horizontal="center"/>
    </xf>
    <xf numFmtId="164" fontId="0" fillId="0" borderId="7" xfId="1" applyFont="1" applyBorder="1" applyAlignment="1">
      <alignment horizontal="center" vertical="center" wrapText="1"/>
    </xf>
    <xf numFmtId="164" fontId="0" fillId="0" borderId="10" xfId="1" applyFont="1" applyBorder="1" applyAlignment="1">
      <alignment horizontal="center" vertical="center" wrapText="1"/>
    </xf>
    <xf numFmtId="0" fontId="0" fillId="0" borderId="7" xfId="0" applyFont="1" applyBorder="1" applyAlignment="1">
      <alignment horizontal="center" vertical="center" wrapText="1"/>
    </xf>
    <xf numFmtId="0" fontId="0" fillId="0" borderId="10" xfId="0" applyFont="1" applyBorder="1" applyAlignment="1">
      <alignment horizontal="center" vertical="center" wrapText="1"/>
    </xf>
    <xf numFmtId="0" fontId="0" fillId="0" borderId="14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11" xfId="0" applyFont="1" applyBorder="1" applyAlignment="1">
      <alignment horizontal="center" vertical="center" wrapText="1"/>
    </xf>
    <xf numFmtId="0" fontId="0" fillId="0" borderId="13" xfId="0" applyFont="1" applyBorder="1" applyAlignment="1">
      <alignment horizontal="center" vertical="center" wrapText="1"/>
    </xf>
    <xf numFmtId="164" fontId="0" fillId="0" borderId="1" xfId="1" applyFont="1" applyBorder="1" applyAlignment="1">
      <alignment horizontal="center" vertical="center" wrapText="1"/>
    </xf>
    <xf numFmtId="164" fontId="0" fillId="0" borderId="3" xfId="1" applyFont="1" applyBorder="1" applyAlignment="1">
      <alignment horizontal="center" vertical="center" wrapText="1"/>
    </xf>
    <xf numFmtId="9" fontId="0" fillId="0" borderId="11" xfId="1" applyNumberFormat="1" applyFont="1" applyBorder="1" applyAlignment="1">
      <alignment horizontal="center" vertical="center" wrapText="1"/>
    </xf>
    <xf numFmtId="9" fontId="0" fillId="0" borderId="13" xfId="1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0" fillId="0" borderId="11" xfId="0" applyFont="1" applyBorder="1" applyAlignment="1">
      <alignment horizontal="left" indent="2"/>
    </xf>
    <xf numFmtId="0" fontId="0" fillId="0" borderId="12" xfId="0" applyFont="1" applyBorder="1" applyAlignment="1">
      <alignment horizontal="left" indent="2"/>
    </xf>
    <xf numFmtId="0" fontId="0" fillId="0" borderId="13" xfId="0" applyFont="1" applyBorder="1" applyAlignment="1">
      <alignment horizontal="left" indent="2"/>
    </xf>
    <xf numFmtId="0" fontId="0" fillId="0" borderId="4" xfId="0" applyFont="1" applyBorder="1" applyAlignment="1">
      <alignment horizontal="left" indent="2"/>
    </xf>
    <xf numFmtId="0" fontId="0" fillId="0" borderId="5" xfId="0" applyFont="1" applyBorder="1" applyAlignment="1">
      <alignment horizontal="left" indent="2"/>
    </xf>
    <xf numFmtId="0" fontId="0" fillId="0" borderId="6" xfId="0" applyFont="1" applyBorder="1" applyAlignment="1">
      <alignment horizontal="left" indent="2"/>
    </xf>
    <xf numFmtId="0" fontId="0" fillId="0" borderId="4" xfId="0" applyFont="1" applyBorder="1" applyAlignment="1">
      <alignment horizontal="left" vertical="center" wrapText="1" indent="2"/>
    </xf>
    <xf numFmtId="0" fontId="0" fillId="0" borderId="5" xfId="0" applyFont="1" applyBorder="1" applyAlignment="1">
      <alignment horizontal="left" vertical="center" wrapText="1" indent="2"/>
    </xf>
    <xf numFmtId="0" fontId="0" fillId="0" borderId="6" xfId="0" applyFont="1" applyBorder="1" applyAlignment="1">
      <alignment horizontal="left" vertical="center" wrapText="1" indent="2"/>
    </xf>
    <xf numFmtId="0" fontId="0" fillId="0" borderId="4" xfId="0" applyBorder="1" applyAlignment="1">
      <alignment horizontal="left" indent="2"/>
    </xf>
    <xf numFmtId="0" fontId="0" fillId="0" borderId="5" xfId="0" applyBorder="1" applyAlignment="1">
      <alignment horizontal="left" indent="2"/>
    </xf>
    <xf numFmtId="0" fontId="0" fillId="0" borderId="6" xfId="0" applyBorder="1" applyAlignment="1">
      <alignment horizontal="left" indent="2"/>
    </xf>
    <xf numFmtId="0" fontId="3" fillId="0" borderId="0" xfId="0" applyFont="1" applyAlignment="1">
      <alignment horizontal="center"/>
    </xf>
    <xf numFmtId="0" fontId="0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0" borderId="12" xfId="0" applyFont="1" applyBorder="1" applyAlignment="1">
      <alignment horizontal="center" vertical="center"/>
    </xf>
    <xf numFmtId="0" fontId="0" fillId="0" borderId="1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164" fontId="0" fillId="0" borderId="14" xfId="1" applyFont="1" applyBorder="1" applyAlignment="1">
      <alignment horizontal="center" vertical="center" wrapText="1"/>
    </xf>
    <xf numFmtId="164" fontId="0" fillId="0" borderId="9" xfId="1" applyFont="1" applyBorder="1" applyAlignment="1">
      <alignment horizontal="center" vertical="center" wrapText="1"/>
    </xf>
    <xf numFmtId="164" fontId="0" fillId="0" borderId="13" xfId="1" applyFont="1" applyBorder="1" applyAlignment="1">
      <alignment horizontal="center" vertical="center" wrapText="1"/>
    </xf>
    <xf numFmtId="0" fontId="0" fillId="0" borderId="5" xfId="0" applyBorder="1" applyAlignment="1">
      <alignment horizontal="left" wrapText="1"/>
    </xf>
    <xf numFmtId="0" fontId="0" fillId="0" borderId="6" xfId="0" applyBorder="1" applyAlignment="1">
      <alignment horizontal="left" wrapText="1"/>
    </xf>
    <xf numFmtId="0" fontId="0" fillId="0" borderId="6" xfId="0" applyFont="1" applyBorder="1" applyAlignment="1">
      <alignment horizontal="lef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678180</xdr:colOff>
      <xdr:row>31</xdr:row>
      <xdr:rowOff>7620</xdr:rowOff>
    </xdr:from>
    <xdr:to>
      <xdr:col>8</xdr:col>
      <xdr:colOff>1723549</xdr:colOff>
      <xdr:row>36</xdr:row>
      <xdr:rowOff>15240</xdr:rowOff>
    </xdr:to>
    <xdr:pic>
      <xdr:nvPicPr>
        <xdr:cNvPr id="4" name="Picture 3" descr="C:\Users\Windows 7\Downloads\image (1).png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 rot="16200000">
          <a:off x="6111240" y="7520940"/>
          <a:ext cx="1120140" cy="10744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1162050</xdr:colOff>
      <xdr:row>32</xdr:row>
      <xdr:rowOff>78582</xdr:rowOff>
    </xdr:from>
    <xdr:to>
      <xdr:col>2</xdr:col>
      <xdr:colOff>1885950</xdr:colOff>
      <xdr:row>34</xdr:row>
      <xdr:rowOff>30958</xdr:rowOff>
    </xdr:to>
    <xdr:pic>
      <xdr:nvPicPr>
        <xdr:cNvPr id="5" name="Picture 4" descr="C:\Users\Windows 7\Downloads\output-onlinepngtools (3).png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 rot="16200000">
          <a:off x="1607344" y="18052257"/>
          <a:ext cx="476250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7"/>
  <sheetViews>
    <sheetView tabSelected="1" zoomScale="130" zoomScaleNormal="130" zoomScaleSheetLayoutView="100" workbookViewId="0">
      <selection activeCell="H12" sqref="H12"/>
    </sheetView>
  </sheetViews>
  <sheetFormatPr defaultRowHeight="15.75" x14ac:dyDescent="0.25"/>
  <cols>
    <col min="1" max="1" width="2.28515625" style="2" customWidth="1"/>
    <col min="2" max="2" width="2.42578125" style="2" customWidth="1"/>
    <col min="3" max="3" width="47.140625" style="2" customWidth="1"/>
    <col min="4" max="4" width="3.5703125" style="3" bestFit="1" customWidth="1"/>
    <col min="5" max="5" width="16.28515625" style="2" customWidth="1"/>
    <col min="6" max="6" width="3.5703125" style="3" customWidth="1"/>
    <col min="7" max="8" width="16.28515625" style="3" customWidth="1"/>
    <col min="9" max="9" width="27" style="3" bestFit="1" customWidth="1"/>
    <col min="10" max="10" width="16.7109375" style="3" customWidth="1"/>
    <col min="11" max="11" width="3.28515625" style="3" customWidth="1"/>
    <col min="12" max="12" width="25.5703125" style="3" customWidth="1"/>
    <col min="13" max="13" width="17.42578125" style="3" hidden="1" customWidth="1"/>
    <col min="14" max="14" width="12.7109375" hidden="1" customWidth="1"/>
    <col min="19" max="19" width="15.140625" bestFit="1" customWidth="1"/>
  </cols>
  <sheetData>
    <row r="1" spans="1:14" ht="18.75" x14ac:dyDescent="0.3">
      <c r="A1" s="82" t="s">
        <v>0</v>
      </c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1"/>
      <c r="N1" s="1"/>
    </row>
    <row r="2" spans="1:14" ht="18.75" x14ac:dyDescent="0.3">
      <c r="A2" s="82" t="s">
        <v>41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1"/>
      <c r="N2" s="1"/>
    </row>
    <row r="3" spans="1:14" ht="18.75" x14ac:dyDescent="0.3">
      <c r="A3" s="82" t="s">
        <v>1</v>
      </c>
      <c r="B3" s="82"/>
      <c r="C3" s="82"/>
      <c r="D3" s="82"/>
      <c r="E3" s="82"/>
      <c r="F3" s="82"/>
      <c r="G3" s="82"/>
      <c r="H3" s="82"/>
      <c r="I3" s="82"/>
      <c r="J3" s="82"/>
      <c r="K3" s="82"/>
      <c r="L3" s="82"/>
      <c r="M3" s="1"/>
      <c r="N3" s="1"/>
    </row>
    <row r="4" spans="1:14" ht="9" customHeight="1" x14ac:dyDescent="0.25"/>
    <row r="5" spans="1:14" s="4" customFormat="1" ht="15" x14ac:dyDescent="0.25">
      <c r="A5" s="83" t="s">
        <v>2</v>
      </c>
      <c r="B5" s="84"/>
      <c r="C5" s="85"/>
      <c r="D5" s="92" t="s">
        <v>3</v>
      </c>
      <c r="E5" s="93"/>
      <c r="F5" s="93"/>
      <c r="G5" s="94"/>
      <c r="H5" s="58" t="s">
        <v>26</v>
      </c>
      <c r="I5" s="56" t="s">
        <v>27</v>
      </c>
      <c r="J5" s="56" t="s">
        <v>25</v>
      </c>
      <c r="K5" s="41"/>
      <c r="L5" s="66" t="s">
        <v>4</v>
      </c>
      <c r="M5" s="56" t="s">
        <v>5</v>
      </c>
      <c r="N5" s="58" t="s">
        <v>6</v>
      </c>
    </row>
    <row r="6" spans="1:14" s="4" customFormat="1" ht="16.5" customHeight="1" x14ac:dyDescent="0.25">
      <c r="A6" s="86"/>
      <c r="B6" s="87"/>
      <c r="C6" s="88"/>
      <c r="D6" s="61" t="s">
        <v>7</v>
      </c>
      <c r="E6" s="62"/>
      <c r="F6" s="65" t="s">
        <v>8</v>
      </c>
      <c r="G6" s="66"/>
      <c r="H6" s="59"/>
      <c r="I6" s="57"/>
      <c r="J6" s="57"/>
      <c r="K6" s="43"/>
      <c r="L6" s="96"/>
      <c r="M6" s="57"/>
      <c r="N6" s="59"/>
    </row>
    <row r="7" spans="1:14" s="4" customFormat="1" ht="15" x14ac:dyDescent="0.25">
      <c r="A7" s="89"/>
      <c r="B7" s="90"/>
      <c r="C7" s="91"/>
      <c r="D7" s="63"/>
      <c r="E7" s="64"/>
      <c r="F7" s="67">
        <v>0.7</v>
      </c>
      <c r="G7" s="68"/>
      <c r="H7" s="60"/>
      <c r="I7" s="95"/>
      <c r="J7" s="95"/>
      <c r="K7" s="44"/>
      <c r="L7" s="97"/>
      <c r="M7" s="9" t="s">
        <v>9</v>
      </c>
      <c r="N7" s="60"/>
    </row>
    <row r="8" spans="1:14" ht="15" x14ac:dyDescent="0.25">
      <c r="A8" s="10" t="s">
        <v>10</v>
      </c>
      <c r="B8" s="11"/>
      <c r="C8" s="12"/>
      <c r="D8" s="13"/>
      <c r="E8" s="14"/>
      <c r="F8" s="13"/>
      <c r="G8" s="15"/>
      <c r="H8" s="15"/>
      <c r="I8" s="16"/>
      <c r="J8" s="16"/>
      <c r="K8" s="15"/>
      <c r="L8" s="15"/>
      <c r="M8" s="16"/>
      <c r="N8" s="17"/>
    </row>
    <row r="9" spans="1:14" ht="15.6" customHeight="1" x14ac:dyDescent="0.25">
      <c r="A9" s="70" t="s">
        <v>17</v>
      </c>
      <c r="B9" s="71"/>
      <c r="C9" s="72"/>
      <c r="D9" s="20" t="s">
        <v>11</v>
      </c>
      <c r="E9" s="32">
        <v>12612160.73</v>
      </c>
      <c r="F9" s="20" t="s">
        <v>11</v>
      </c>
      <c r="G9" s="15">
        <v>29428375.030000001</v>
      </c>
      <c r="H9" s="15"/>
      <c r="I9" s="16"/>
      <c r="J9" s="16"/>
      <c r="K9" s="15"/>
      <c r="L9" s="27">
        <f>E9+G9</f>
        <v>42040535.760000005</v>
      </c>
      <c r="M9" s="16"/>
      <c r="N9" s="17"/>
    </row>
    <row r="10" spans="1:14" ht="15.6" customHeight="1" x14ac:dyDescent="0.25">
      <c r="A10" s="73" t="s">
        <v>18</v>
      </c>
      <c r="B10" s="74"/>
      <c r="C10" s="75"/>
      <c r="D10" s="13"/>
      <c r="E10" s="24"/>
      <c r="F10" s="13"/>
      <c r="G10" s="23">
        <v>16176977.369999999</v>
      </c>
      <c r="H10" s="23"/>
      <c r="I10" s="16"/>
      <c r="J10" s="16"/>
      <c r="K10" s="15"/>
      <c r="L10" s="27">
        <f>G10</f>
        <v>16176977.369999999</v>
      </c>
      <c r="M10" s="16"/>
      <c r="N10" s="17"/>
    </row>
    <row r="11" spans="1:14" s="4" customFormat="1" ht="36.75" customHeight="1" x14ac:dyDescent="0.25">
      <c r="A11" s="76" t="s">
        <v>19</v>
      </c>
      <c r="B11" s="77"/>
      <c r="C11" s="78"/>
      <c r="D11" s="33"/>
      <c r="E11" s="25"/>
      <c r="F11" s="33"/>
      <c r="G11" s="22" t="s">
        <v>20</v>
      </c>
      <c r="H11" s="22"/>
      <c r="I11" s="34"/>
      <c r="J11" s="34"/>
      <c r="K11" s="22"/>
      <c r="L11" s="45">
        <f>J11</f>
        <v>0</v>
      </c>
      <c r="M11" s="34"/>
      <c r="N11" s="35"/>
    </row>
    <row r="12" spans="1:14" s="4" customFormat="1" ht="15" x14ac:dyDescent="0.25">
      <c r="A12" s="49"/>
      <c r="B12" s="50"/>
      <c r="C12" s="100" t="s">
        <v>28</v>
      </c>
      <c r="D12" s="33"/>
      <c r="E12" s="25"/>
      <c r="F12" s="33"/>
      <c r="G12" s="22"/>
      <c r="H12" s="22"/>
      <c r="I12" s="34"/>
      <c r="J12" s="34"/>
      <c r="K12" s="22"/>
      <c r="L12" s="45"/>
      <c r="M12" s="34"/>
      <c r="N12" s="35"/>
    </row>
    <row r="13" spans="1:14" s="4" customFormat="1" ht="15" x14ac:dyDescent="0.25">
      <c r="A13" s="49"/>
      <c r="B13" s="50"/>
      <c r="C13" s="51" t="s">
        <v>29</v>
      </c>
      <c r="D13" s="33"/>
      <c r="E13" s="25"/>
      <c r="F13" s="33"/>
      <c r="G13" s="22"/>
      <c r="H13" s="22"/>
      <c r="I13" s="34"/>
      <c r="J13" s="34"/>
      <c r="K13" s="22"/>
      <c r="L13" s="45"/>
      <c r="M13" s="34"/>
      <c r="N13" s="35"/>
    </row>
    <row r="14" spans="1:14" s="4" customFormat="1" ht="15" x14ac:dyDescent="0.25">
      <c r="A14" s="49"/>
      <c r="B14" s="50"/>
      <c r="C14" s="51" t="s">
        <v>30</v>
      </c>
      <c r="D14" s="33"/>
      <c r="E14" s="25"/>
      <c r="F14" s="33"/>
      <c r="G14" s="22"/>
      <c r="H14" s="22"/>
      <c r="I14" s="34"/>
      <c r="J14" s="34"/>
      <c r="K14" s="22"/>
      <c r="L14" s="45"/>
      <c r="M14" s="34"/>
      <c r="N14" s="35"/>
    </row>
    <row r="15" spans="1:14" s="4" customFormat="1" ht="15" x14ac:dyDescent="0.25">
      <c r="A15" s="49"/>
      <c r="B15" s="50"/>
      <c r="C15" s="51" t="s">
        <v>31</v>
      </c>
      <c r="D15" s="33"/>
      <c r="E15" s="25"/>
      <c r="F15" s="33"/>
      <c r="G15" s="22"/>
      <c r="H15" s="22"/>
      <c r="I15" s="34"/>
      <c r="J15" s="34"/>
      <c r="K15" s="22"/>
      <c r="L15" s="45"/>
      <c r="M15" s="34"/>
      <c r="N15" s="35"/>
    </row>
    <row r="16" spans="1:14" s="4" customFormat="1" ht="15" x14ac:dyDescent="0.25">
      <c r="A16" s="49"/>
      <c r="B16" s="50"/>
      <c r="C16" s="51" t="s">
        <v>32</v>
      </c>
      <c r="D16" s="33"/>
      <c r="E16" s="25"/>
      <c r="F16" s="33"/>
      <c r="G16" s="22"/>
      <c r="H16" s="22"/>
      <c r="I16" s="34"/>
      <c r="J16" s="34"/>
      <c r="K16" s="22"/>
      <c r="L16" s="45"/>
      <c r="M16" s="34"/>
      <c r="N16" s="35"/>
    </row>
    <row r="17" spans="1:19" s="7" customFormat="1" ht="15" x14ac:dyDescent="0.25">
      <c r="A17" s="18" t="s">
        <v>12</v>
      </c>
      <c r="B17" s="19"/>
      <c r="C17" s="26"/>
      <c r="D17" s="20" t="s">
        <v>11</v>
      </c>
      <c r="E17" s="27">
        <f>E9</f>
        <v>12612160.73</v>
      </c>
      <c r="F17" s="20"/>
      <c r="G17" s="27">
        <f>G9+G10</f>
        <v>45605352.399999999</v>
      </c>
      <c r="H17" s="27"/>
      <c r="I17" s="21">
        <f>I10</f>
        <v>0</v>
      </c>
      <c r="J17" s="21"/>
      <c r="K17" s="27" t="s">
        <v>11</v>
      </c>
      <c r="L17" s="27">
        <f>E17+G17</f>
        <v>58217513.129999995</v>
      </c>
      <c r="M17" s="21"/>
      <c r="N17" s="6"/>
    </row>
    <row r="18" spans="1:19" ht="15" x14ac:dyDescent="0.25">
      <c r="A18" s="28" t="s">
        <v>13</v>
      </c>
      <c r="B18" s="29"/>
      <c r="C18" s="30"/>
      <c r="D18" s="13"/>
      <c r="E18" s="15"/>
      <c r="F18" s="13"/>
      <c r="G18" s="15"/>
      <c r="H18" s="15"/>
      <c r="I18" s="16"/>
      <c r="J18" s="16"/>
      <c r="K18" s="15"/>
      <c r="L18" s="15"/>
      <c r="M18" s="16"/>
      <c r="N18" s="17"/>
    </row>
    <row r="19" spans="1:19" ht="15.6" customHeight="1" x14ac:dyDescent="0.25">
      <c r="A19" s="79" t="s">
        <v>33</v>
      </c>
      <c r="B19" s="80"/>
      <c r="C19" s="81"/>
      <c r="D19" s="13"/>
      <c r="E19" s="15"/>
      <c r="F19" s="13"/>
      <c r="G19" s="15"/>
      <c r="H19" s="15"/>
      <c r="I19" s="16"/>
      <c r="J19" s="16"/>
      <c r="K19" s="15"/>
      <c r="L19" s="15"/>
      <c r="M19" s="16"/>
      <c r="N19" s="17"/>
    </row>
    <row r="20" spans="1:19" ht="15.6" customHeight="1" x14ac:dyDescent="0.25">
      <c r="A20" s="79" t="s">
        <v>34</v>
      </c>
      <c r="B20" s="80"/>
      <c r="C20" s="81"/>
      <c r="D20" s="13"/>
      <c r="E20" s="15"/>
      <c r="F20" s="13"/>
      <c r="G20" s="15"/>
      <c r="H20" s="15"/>
      <c r="I20" s="16"/>
      <c r="J20" s="16"/>
      <c r="K20" s="15"/>
      <c r="L20" s="15"/>
      <c r="M20" s="16"/>
      <c r="N20" s="17"/>
    </row>
    <row r="21" spans="1:19" ht="15" x14ac:dyDescent="0.25">
      <c r="A21" s="52" t="s">
        <v>35</v>
      </c>
      <c r="B21" s="53"/>
      <c r="C21" s="54"/>
      <c r="D21" s="13"/>
      <c r="E21" s="15"/>
      <c r="F21" s="13"/>
      <c r="G21" s="15"/>
      <c r="H21" s="15"/>
      <c r="I21" s="16"/>
      <c r="J21" s="16"/>
      <c r="K21" s="15"/>
      <c r="L21" s="15"/>
      <c r="M21" s="16"/>
      <c r="N21" s="17"/>
    </row>
    <row r="22" spans="1:19" ht="15" x14ac:dyDescent="0.25">
      <c r="A22" s="39"/>
      <c r="B22" s="98" t="s">
        <v>36</v>
      </c>
      <c r="C22" s="99"/>
      <c r="D22" s="13"/>
      <c r="E22" s="15"/>
      <c r="F22" s="13"/>
      <c r="G22" s="15"/>
      <c r="H22" s="15"/>
      <c r="I22" s="16"/>
      <c r="J22" s="16"/>
      <c r="K22" s="15"/>
      <c r="L22" s="15"/>
      <c r="M22" s="16"/>
      <c r="N22" s="17"/>
    </row>
    <row r="23" spans="1:19" ht="15.6" customHeight="1" x14ac:dyDescent="0.25">
      <c r="A23" s="79" t="s">
        <v>37</v>
      </c>
      <c r="B23" s="80"/>
      <c r="C23" s="81"/>
      <c r="D23" s="13"/>
      <c r="E23" s="15"/>
      <c r="F23" s="13"/>
      <c r="G23" s="15"/>
      <c r="H23" s="15"/>
      <c r="I23" s="16"/>
      <c r="J23" s="16"/>
      <c r="K23" s="15"/>
      <c r="L23" s="15"/>
      <c r="M23" s="16"/>
      <c r="N23" s="17"/>
    </row>
    <row r="24" spans="1:19" ht="15" x14ac:dyDescent="0.25">
      <c r="A24" s="52" t="s">
        <v>38</v>
      </c>
      <c r="B24" s="53"/>
      <c r="C24" s="54"/>
      <c r="D24" s="13"/>
      <c r="E24" s="15"/>
      <c r="F24" s="13"/>
      <c r="G24" s="15"/>
      <c r="H24" s="15"/>
      <c r="I24" s="16"/>
      <c r="J24" s="16"/>
      <c r="K24" s="15"/>
      <c r="L24" s="15"/>
      <c r="M24" s="16"/>
      <c r="N24" s="17"/>
      <c r="S24" s="38"/>
    </row>
    <row r="25" spans="1:19" ht="15.6" customHeight="1" x14ac:dyDescent="0.25">
      <c r="A25" s="52" t="s">
        <v>39</v>
      </c>
      <c r="B25" s="53"/>
      <c r="C25" s="54"/>
      <c r="D25" s="13"/>
      <c r="E25" s="15"/>
      <c r="F25" s="13"/>
      <c r="G25" s="15"/>
      <c r="H25" s="15"/>
      <c r="I25" s="16"/>
      <c r="J25" s="16"/>
      <c r="K25" s="15"/>
      <c r="L25" s="15"/>
      <c r="M25" s="16"/>
      <c r="N25" s="17"/>
    </row>
    <row r="26" spans="1:19" ht="30" customHeight="1" x14ac:dyDescent="0.25">
      <c r="A26" s="52" t="s">
        <v>40</v>
      </c>
      <c r="B26" s="53"/>
      <c r="C26" s="54"/>
      <c r="D26" s="13"/>
      <c r="E26" s="15"/>
      <c r="F26" s="13"/>
      <c r="G26" s="15"/>
      <c r="H26" s="15"/>
      <c r="I26" s="16"/>
      <c r="J26" s="16"/>
      <c r="K26" s="15"/>
      <c r="L26" s="15"/>
      <c r="M26" s="16"/>
      <c r="N26" s="17"/>
    </row>
    <row r="27" spans="1:19" ht="30" customHeight="1" x14ac:dyDescent="0.25">
      <c r="A27" s="46"/>
      <c r="B27" s="47"/>
      <c r="C27" s="48"/>
      <c r="D27" s="13"/>
      <c r="E27" s="15"/>
      <c r="F27" s="13"/>
      <c r="G27" s="15"/>
      <c r="H27" s="15"/>
      <c r="I27" s="16"/>
      <c r="J27" s="16"/>
      <c r="K27" s="15"/>
      <c r="L27" s="15"/>
      <c r="M27" s="16"/>
      <c r="N27" s="17"/>
    </row>
    <row r="28" spans="1:19" s="7" customFormat="1" ht="15" x14ac:dyDescent="0.25">
      <c r="A28" s="18" t="s">
        <v>14</v>
      </c>
      <c r="B28" s="26"/>
      <c r="C28" s="6"/>
      <c r="D28" s="20" t="s">
        <v>11</v>
      </c>
      <c r="E28" s="31">
        <f>E17</f>
        <v>12612160.73</v>
      </c>
      <c r="F28" s="20" t="s">
        <v>11</v>
      </c>
      <c r="G28" s="31">
        <f>G17</f>
        <v>45605352.399999999</v>
      </c>
      <c r="H28" s="31"/>
      <c r="I28" s="21"/>
      <c r="J28" s="21"/>
      <c r="K28" s="27"/>
      <c r="L28" s="31">
        <f>L17</f>
        <v>58217513.129999995</v>
      </c>
      <c r="M28" s="21"/>
      <c r="N28" s="6"/>
    </row>
    <row r="29" spans="1:19" s="7" customFormat="1" ht="15" x14ac:dyDescent="0.25">
      <c r="A29" s="18"/>
      <c r="B29" s="26"/>
      <c r="C29" s="6"/>
      <c r="D29" s="20"/>
      <c r="E29" s="27">
        <f>E17-E28</f>
        <v>0</v>
      </c>
      <c r="F29" s="20" t="s">
        <v>11</v>
      </c>
      <c r="G29" s="27"/>
      <c r="H29" s="27"/>
      <c r="I29" s="21">
        <f>I17-I28</f>
        <v>0</v>
      </c>
      <c r="J29" s="21">
        <f>J17-J28</f>
        <v>0</v>
      </c>
      <c r="K29" s="27"/>
      <c r="L29" s="27">
        <f>L17-L28</f>
        <v>0</v>
      </c>
      <c r="M29" s="21"/>
      <c r="N29" s="6"/>
    </row>
    <row r="30" spans="1:19" ht="7.9" hidden="1" customHeight="1" x14ac:dyDescent="0.25">
      <c r="B30" s="5"/>
      <c r="D30" s="8"/>
      <c r="F30" s="8"/>
      <c r="L30" s="3">
        <f>SUM(L19:L26)</f>
        <v>0</v>
      </c>
    </row>
    <row r="31" spans="1:19" s="3" customFormat="1" x14ac:dyDescent="0.25">
      <c r="A31" s="3" t="s">
        <v>15</v>
      </c>
      <c r="B31" s="2"/>
      <c r="C31" s="2"/>
      <c r="E31" s="2"/>
      <c r="N31"/>
    </row>
    <row r="32" spans="1:19" x14ac:dyDescent="0.25">
      <c r="A32" s="3" t="s">
        <v>16</v>
      </c>
    </row>
    <row r="33" spans="1:14" ht="25.5" customHeight="1" x14ac:dyDescent="0.25">
      <c r="D33" s="8"/>
      <c r="F33" s="8"/>
      <c r="J33"/>
      <c r="K33"/>
    </row>
    <row r="34" spans="1:14" s="3" customFormat="1" x14ac:dyDescent="0.25">
      <c r="A34" s="2"/>
      <c r="B34" s="2"/>
      <c r="C34" s="37" t="s">
        <v>22</v>
      </c>
      <c r="D34" s="8"/>
      <c r="E34" s="2"/>
      <c r="F34" s="8"/>
      <c r="I34" s="69" t="s">
        <v>21</v>
      </c>
      <c r="J34" s="69"/>
      <c r="K34" s="42"/>
      <c r="N34"/>
    </row>
    <row r="35" spans="1:14" s="3" customFormat="1" x14ac:dyDescent="0.25">
      <c r="A35" s="2"/>
      <c r="B35" s="2"/>
      <c r="C35" s="36" t="s">
        <v>23</v>
      </c>
      <c r="D35" s="8"/>
      <c r="E35" s="2"/>
      <c r="F35" s="8"/>
      <c r="I35" s="55" t="s">
        <v>24</v>
      </c>
      <c r="J35" s="55"/>
      <c r="K35" s="40"/>
      <c r="N35"/>
    </row>
    <row r="36" spans="1:14" x14ac:dyDescent="0.25">
      <c r="D36" s="8"/>
      <c r="F36" s="8"/>
    </row>
    <row r="37" spans="1:14" x14ac:dyDescent="0.25">
      <c r="D37" s="8"/>
      <c r="F37" s="8"/>
    </row>
    <row r="38" spans="1:14" x14ac:dyDescent="0.25">
      <c r="D38" s="8"/>
      <c r="F38" s="8"/>
    </row>
    <row r="39" spans="1:14" x14ac:dyDescent="0.25">
      <c r="D39" s="8"/>
      <c r="F39" s="8"/>
      <c r="M39"/>
    </row>
    <row r="40" spans="1:14" x14ac:dyDescent="0.25">
      <c r="D40" s="8"/>
      <c r="F40" s="8"/>
      <c r="M40"/>
    </row>
    <row r="41" spans="1:14" x14ac:dyDescent="0.25">
      <c r="D41" s="8"/>
      <c r="F41" s="8"/>
      <c r="M41"/>
    </row>
    <row r="42" spans="1:14" x14ac:dyDescent="0.25">
      <c r="D42" s="8"/>
    </row>
    <row r="43" spans="1:14" x14ac:dyDescent="0.25">
      <c r="D43" s="8"/>
    </row>
    <row r="44" spans="1:14" s="2" customFormat="1" x14ac:dyDescent="0.25">
      <c r="D44" s="8"/>
      <c r="F44" s="3"/>
      <c r="G44" s="3"/>
      <c r="H44" s="3"/>
      <c r="I44" s="3"/>
      <c r="J44" s="3"/>
      <c r="K44" s="3"/>
      <c r="L44" s="3"/>
      <c r="M44" s="3"/>
      <c r="N44"/>
    </row>
    <row r="45" spans="1:14" s="2" customFormat="1" x14ac:dyDescent="0.25">
      <c r="D45" s="8"/>
      <c r="F45" s="3"/>
      <c r="G45" s="3"/>
      <c r="H45" s="3"/>
      <c r="I45" s="3"/>
      <c r="J45" s="3"/>
      <c r="K45" s="3"/>
      <c r="L45" s="3"/>
      <c r="M45" s="3"/>
      <c r="N45"/>
    </row>
    <row r="46" spans="1:14" s="2" customFormat="1" x14ac:dyDescent="0.25">
      <c r="D46" s="8"/>
      <c r="F46" s="3"/>
      <c r="G46" s="3"/>
      <c r="H46" s="3"/>
      <c r="I46" s="3"/>
      <c r="J46" s="3"/>
      <c r="K46" s="3"/>
      <c r="L46" s="3"/>
      <c r="M46" s="3"/>
      <c r="N46"/>
    </row>
    <row r="47" spans="1:14" s="2" customFormat="1" x14ac:dyDescent="0.25">
      <c r="D47" s="8"/>
      <c r="F47" s="3"/>
      <c r="G47" s="3"/>
      <c r="H47" s="3"/>
      <c r="I47" s="3"/>
      <c r="J47" s="3"/>
      <c r="K47" s="3"/>
      <c r="L47" s="3"/>
      <c r="M47" s="3"/>
      <c r="N47"/>
    </row>
  </sheetData>
  <mergeCells count="27">
    <mergeCell ref="A1:L1"/>
    <mergeCell ref="A2:L2"/>
    <mergeCell ref="A3:L3"/>
    <mergeCell ref="A5:C7"/>
    <mergeCell ref="D5:G5"/>
    <mergeCell ref="I5:I7"/>
    <mergeCell ref="J5:J7"/>
    <mergeCell ref="L5:L7"/>
    <mergeCell ref="A20:C20"/>
    <mergeCell ref="A21:C21"/>
    <mergeCell ref="A24:C24"/>
    <mergeCell ref="A25:C25"/>
    <mergeCell ref="A26:C26"/>
    <mergeCell ref="A23:C23"/>
    <mergeCell ref="B22:C22"/>
    <mergeCell ref="I35:J35"/>
    <mergeCell ref="M5:M6"/>
    <mergeCell ref="N5:N7"/>
    <mergeCell ref="D6:E7"/>
    <mergeCell ref="F6:G6"/>
    <mergeCell ref="F7:G7"/>
    <mergeCell ref="I34:J34"/>
    <mergeCell ref="H5:H7"/>
    <mergeCell ref="A9:C9"/>
    <mergeCell ref="A10:C10"/>
    <mergeCell ref="A11:C11"/>
    <mergeCell ref="A19:C19"/>
  </mergeCells>
  <printOptions horizontalCentered="1"/>
  <pageMargins left="0.25" right="0.25" top="0.5" bottom="0.5" header="0.3" footer="0.3"/>
  <pageSetup paperSize="14" scale="80" orientation="landscape" r:id="rId1"/>
  <colBreaks count="1" manualBreakCount="1">
    <brk id="12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Q3</vt:lpstr>
      <vt:lpstr>'Q3'!Print_Area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Ruby</dc:creator>
  <cp:lastModifiedBy>PC</cp:lastModifiedBy>
  <cp:lastPrinted>2018-02-15T07:29:47Z</cp:lastPrinted>
  <dcterms:created xsi:type="dcterms:W3CDTF">2016-02-15T04:00:45Z</dcterms:created>
  <dcterms:modified xsi:type="dcterms:W3CDTF">2021-06-03T00:25:56Z</dcterms:modified>
</cp:coreProperties>
</file>